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E:\~DOWNLOADS\"/>
    </mc:Choice>
  </mc:AlternateContent>
  <xr:revisionPtr revIDLastSave="0" documentId="8_{2E9AF50D-A67F-443D-9E94-33A9CE0244DD}" xr6:coauthVersionLast="47" xr6:coauthVersionMax="47" xr10:uidLastSave="{00000000-0000-0000-0000-000000000000}"/>
  <bookViews>
    <workbookView xWindow="38055" yWindow="780" windowWidth="16470" windowHeight="14700" tabRatio="641" firstSheet="1" activeTab="1"/>
  </bookViews>
  <sheets>
    <sheet name="Instructions for use" sheetId="86" r:id="rId1"/>
    <sheet name="Total Litter Count" sheetId="45" r:id="rId2"/>
    <sheet name="LQS (1)" sheetId="16" r:id="rId3"/>
    <sheet name="LQS  (2)" sheetId="34" r:id="rId4"/>
    <sheet name="LQS (3)" sheetId="35" r:id="rId5"/>
    <sheet name="LQS (4)" sheetId="36" r:id="rId6"/>
    <sheet name="LQS  (5)" sheetId="37" r:id="rId7"/>
    <sheet name="LQS  (6)" sheetId="38" r:id="rId8"/>
    <sheet name="LQS  (7)" sheetId="39" r:id="rId9"/>
    <sheet name="LQS  (8)" sheetId="40" r:id="rId10"/>
    <sheet name="LQS  (9)" sheetId="41" r:id="rId11"/>
    <sheet name="LQS (10)" sheetId="42" r:id="rId12"/>
    <sheet name="LQS  (11)" sheetId="43" r:id="rId13"/>
    <sheet name="LQS (12)" sheetId="44" r:id="rId14"/>
    <sheet name="LQS  (13)" sheetId="84" r:id="rId15"/>
    <sheet name="LQS  (14)" sheetId="83" r:id="rId16"/>
    <sheet name="LQS (15)" sheetId="82" r:id="rId17"/>
    <sheet name="LQS  (16)" sheetId="81" r:id="rId18"/>
    <sheet name="LQS  (17)" sheetId="80" r:id="rId19"/>
    <sheet name="LQS  (18)" sheetId="79" r:id="rId20"/>
    <sheet name="LQS (19)" sheetId="78" r:id="rId21"/>
    <sheet name="LQS  (20)" sheetId="77" r:id="rId22"/>
    <sheet name="LQS  (21)" sheetId="76" r:id="rId23"/>
    <sheet name="LQS (22)" sheetId="75" r:id="rId24"/>
    <sheet name="LQS  (23)" sheetId="74" r:id="rId25"/>
    <sheet name="LQS  (24)" sheetId="73" r:id="rId26"/>
    <sheet name="LQS  (25)" sheetId="72" r:id="rId27"/>
    <sheet name="LQS  (26)" sheetId="71" r:id="rId28"/>
    <sheet name="LQS  (27)" sheetId="70" r:id="rId29"/>
    <sheet name="LQS  (28)" sheetId="69" r:id="rId30"/>
    <sheet name="LQS  (29)" sheetId="68" r:id="rId31"/>
    <sheet name="LQS  (30)" sheetId="67" r:id="rId32"/>
    <sheet name="LQS  (31)" sheetId="66" r:id="rId33"/>
    <sheet name="LQS  (32)" sheetId="65" r:id="rId34"/>
    <sheet name="LQS  (33)" sheetId="64" r:id="rId35"/>
    <sheet name="LQS  (34)" sheetId="63" r:id="rId36"/>
    <sheet name="LQS  (35)" sheetId="62" r:id="rId37"/>
    <sheet name="LQS  (36)" sheetId="61" r:id="rId38"/>
    <sheet name="LQS (37)" sheetId="60" r:id="rId39"/>
    <sheet name="LQS  (38)" sheetId="59" r:id="rId40"/>
    <sheet name="LQS (39)" sheetId="58" r:id="rId41"/>
    <sheet name="LQS (40)" sheetId="57" r:id="rId42"/>
    <sheet name="Max of 40 Entries Per Database" sheetId="85" r:id="rId43"/>
    <sheet name="Sheet1" sheetId="87" r:id="rId44"/>
  </sheets>
  <definedNames>
    <definedName name="_xlnm.Print_Area" localSheetId="2">'LQS (1)'!$A$1:$I$148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8" i="16" l="1"/>
  <c r="B158" i="34"/>
  <c r="B158" i="35"/>
  <c r="B158" i="36"/>
  <c r="B158" i="37"/>
  <c r="B158" i="38"/>
  <c r="B158" i="39"/>
  <c r="B158" i="40"/>
  <c r="B158" i="41"/>
  <c r="B158" i="42"/>
  <c r="B158" i="43"/>
  <c r="B158" i="44"/>
  <c r="B158" i="84"/>
  <c r="B158" i="83"/>
  <c r="B158" i="82"/>
  <c r="B158" i="81"/>
  <c r="B158" i="80"/>
  <c r="B158" i="79"/>
  <c r="B158" i="78"/>
  <c r="B158" i="77"/>
  <c r="B158" i="76"/>
  <c r="B158" i="75"/>
  <c r="B158" i="74"/>
  <c r="B158" i="73"/>
  <c r="B158" i="72"/>
  <c r="B158" i="71"/>
  <c r="B158" i="70"/>
  <c r="B158" i="69"/>
  <c r="B158" i="68"/>
  <c r="B158" i="67"/>
  <c r="B158" i="66"/>
  <c r="B158" i="65"/>
  <c r="B158" i="64"/>
  <c r="B158" i="62"/>
  <c r="B158" i="63"/>
  <c r="B159" i="63"/>
  <c r="B158" i="61"/>
  <c r="B158" i="60"/>
  <c r="B158" i="59"/>
  <c r="B158" i="58"/>
  <c r="B172" i="57"/>
  <c r="B171" i="57"/>
  <c r="B170" i="57"/>
  <c r="B169" i="57"/>
  <c r="B168" i="57"/>
  <c r="B163" i="57"/>
  <c r="B161" i="57"/>
  <c r="B162" i="57"/>
  <c r="B160" i="57"/>
  <c r="B159" i="57"/>
  <c r="B158" i="57"/>
  <c r="B157" i="57"/>
  <c r="B156" i="57"/>
  <c r="B155" i="57"/>
  <c r="B154" i="57"/>
  <c r="B164" i="34"/>
  <c r="B163" i="34"/>
  <c r="B162" i="34"/>
  <c r="B161" i="34"/>
  <c r="B160" i="34"/>
  <c r="B159" i="34"/>
  <c r="B157" i="34"/>
  <c r="B156" i="34"/>
  <c r="B155" i="34"/>
  <c r="B154" i="34"/>
  <c r="B128" i="45"/>
  <c r="G6" i="45"/>
  <c r="G5" i="45"/>
  <c r="H115" i="45"/>
  <c r="H114" i="45"/>
  <c r="H97" i="45"/>
  <c r="H104" i="45"/>
  <c r="H113" i="45"/>
  <c r="H112" i="45"/>
  <c r="H111" i="45"/>
  <c r="H110" i="45"/>
  <c r="H109" i="45"/>
  <c r="H108" i="45"/>
  <c r="H107" i="45"/>
  <c r="H106" i="45"/>
  <c r="H116" i="45"/>
  <c r="H105" i="45"/>
  <c r="H103" i="45"/>
  <c r="H98" i="45"/>
  <c r="H74" i="45"/>
  <c r="H73" i="45"/>
  <c r="H72" i="45"/>
  <c r="H71" i="45"/>
  <c r="H70" i="45"/>
  <c r="H62" i="45"/>
  <c r="H63" i="45"/>
  <c r="H43" i="45"/>
  <c r="H42" i="45"/>
  <c r="H41" i="45"/>
  <c r="H28" i="45"/>
  <c r="H27" i="45"/>
  <c r="H26" i="45"/>
  <c r="H25" i="45"/>
  <c r="H24" i="45"/>
  <c r="H23" i="45"/>
  <c r="H22" i="45"/>
  <c r="H21" i="45"/>
  <c r="H18" i="45"/>
  <c r="H17" i="45"/>
  <c r="G115" i="45"/>
  <c r="G114" i="45"/>
  <c r="G113" i="45"/>
  <c r="G112" i="45"/>
  <c r="G111" i="45"/>
  <c r="G110" i="45"/>
  <c r="G109" i="45"/>
  <c r="G108" i="45"/>
  <c r="G107" i="45"/>
  <c r="G106" i="45"/>
  <c r="G104" i="45"/>
  <c r="G103" i="45"/>
  <c r="G100" i="45"/>
  <c r="G99" i="45"/>
  <c r="G98" i="45"/>
  <c r="G97" i="45"/>
  <c r="G96" i="45"/>
  <c r="G94" i="45"/>
  <c r="G93" i="45"/>
  <c r="G91" i="45"/>
  <c r="G90" i="45"/>
  <c r="G89" i="45"/>
  <c r="G88" i="45"/>
  <c r="G87" i="45"/>
  <c r="G86" i="45"/>
  <c r="G85" i="45"/>
  <c r="G84" i="45"/>
  <c r="G83" i="45"/>
  <c r="G81" i="45"/>
  <c r="G80" i="45"/>
  <c r="G79" i="45"/>
  <c r="G78" i="45"/>
  <c r="G77" i="45"/>
  <c r="G75" i="45"/>
  <c r="G74" i="45"/>
  <c r="G73" i="45"/>
  <c r="G72" i="45"/>
  <c r="G71" i="45"/>
  <c r="G70" i="45"/>
  <c r="G69" i="45"/>
  <c r="G68" i="45"/>
  <c r="G67" i="45"/>
  <c r="G66" i="45"/>
  <c r="G63" i="45"/>
  <c r="G57" i="45"/>
  <c r="G62" i="45"/>
  <c r="G61" i="45"/>
  <c r="G60" i="45"/>
  <c r="G59" i="45"/>
  <c r="G58" i="45"/>
  <c r="G56" i="45"/>
  <c r="G55" i="45"/>
  <c r="G52" i="45"/>
  <c r="G51" i="45"/>
  <c r="G50" i="45"/>
  <c r="G49" i="45"/>
  <c r="G48" i="45"/>
  <c r="G47" i="45"/>
  <c r="G44" i="45"/>
  <c r="G43" i="45"/>
  <c r="G42" i="45"/>
  <c r="G41" i="45"/>
  <c r="G40" i="45"/>
  <c r="G39" i="45"/>
  <c r="G38" i="45"/>
  <c r="G37" i="45"/>
  <c r="G36" i="45"/>
  <c r="G33" i="45"/>
  <c r="G32" i="45"/>
  <c r="G31" i="45"/>
  <c r="G28" i="45"/>
  <c r="G27" i="45"/>
  <c r="G26" i="45"/>
  <c r="G25" i="45"/>
  <c r="G24" i="45"/>
  <c r="G23" i="45"/>
  <c r="G22" i="45"/>
  <c r="G21" i="45"/>
  <c r="G20" i="45"/>
  <c r="G19" i="45"/>
  <c r="G18" i="45"/>
  <c r="G17" i="45"/>
  <c r="G15" i="45"/>
  <c r="G14" i="45"/>
  <c r="G13" i="45"/>
  <c r="G12" i="45"/>
  <c r="G10" i="45"/>
  <c r="G9" i="45"/>
  <c r="G8" i="45"/>
  <c r="G7" i="45"/>
  <c r="G11" i="45"/>
  <c r="B125" i="45"/>
  <c r="B129" i="45"/>
  <c r="B172" i="16"/>
  <c r="C172" i="16"/>
  <c r="B171" i="16"/>
  <c r="B170" i="16"/>
  <c r="B169" i="16"/>
  <c r="B168" i="16"/>
  <c r="B173" i="16"/>
  <c r="B164" i="16"/>
  <c r="B163" i="16"/>
  <c r="B162" i="16"/>
  <c r="B161" i="16"/>
  <c r="B160" i="16"/>
  <c r="B159" i="16"/>
  <c r="B157" i="16"/>
  <c r="B154" i="16"/>
  <c r="B172" i="34"/>
  <c r="B171" i="34"/>
  <c r="B170" i="34"/>
  <c r="B169" i="34"/>
  <c r="B168" i="34"/>
  <c r="B173" i="34"/>
  <c r="C173" i="34"/>
  <c r="B172" i="35"/>
  <c r="B171" i="35"/>
  <c r="B170" i="35"/>
  <c r="B169" i="35"/>
  <c r="C169" i="35"/>
  <c r="B168" i="35"/>
  <c r="B173" i="35"/>
  <c r="B164" i="35"/>
  <c r="B163" i="35"/>
  <c r="B162" i="35"/>
  <c r="B161" i="35"/>
  <c r="B160" i="35"/>
  <c r="B159" i="35"/>
  <c r="B157" i="35"/>
  <c r="B156" i="35"/>
  <c r="B154" i="35"/>
  <c r="B172" i="36"/>
  <c r="B171" i="36"/>
  <c r="B170" i="36"/>
  <c r="B169" i="36"/>
  <c r="B168" i="36"/>
  <c r="B173" i="36"/>
  <c r="B164" i="36"/>
  <c r="B163" i="36"/>
  <c r="B162" i="36"/>
  <c r="B161" i="36"/>
  <c r="B160" i="36"/>
  <c r="B159" i="36"/>
  <c r="B157" i="36"/>
  <c r="B156" i="36"/>
  <c r="B154" i="36"/>
  <c r="B172" i="37"/>
  <c r="B171" i="37"/>
  <c r="B170" i="37"/>
  <c r="B169" i="37"/>
  <c r="B168" i="37"/>
  <c r="B173" i="37"/>
  <c r="B164" i="37"/>
  <c r="B163" i="37"/>
  <c r="B162" i="37"/>
  <c r="B161" i="37"/>
  <c r="B160" i="37"/>
  <c r="B159" i="37"/>
  <c r="B157" i="37"/>
  <c r="B156" i="37"/>
  <c r="B154" i="37"/>
  <c r="B172" i="38"/>
  <c r="B171" i="38"/>
  <c r="B170" i="38"/>
  <c r="B169" i="38"/>
  <c r="C169" i="38"/>
  <c r="B168" i="38"/>
  <c r="B173" i="38"/>
  <c r="B164" i="38"/>
  <c r="B163" i="38"/>
  <c r="B162" i="38"/>
  <c r="B161" i="38"/>
  <c r="B160" i="38"/>
  <c r="B159" i="38"/>
  <c r="B157" i="38"/>
  <c r="B156" i="38"/>
  <c r="B154" i="38"/>
  <c r="B172" i="39"/>
  <c r="B171" i="39"/>
  <c r="B170" i="39"/>
  <c r="B169" i="39"/>
  <c r="B168" i="39"/>
  <c r="B173" i="39"/>
  <c r="B164" i="39"/>
  <c r="B163" i="39"/>
  <c r="B162" i="39"/>
  <c r="B161" i="39"/>
  <c r="B160" i="39"/>
  <c r="B159" i="39"/>
  <c r="B157" i="39"/>
  <c r="B156" i="39"/>
  <c r="B154" i="39"/>
  <c r="B172" i="40"/>
  <c r="B171" i="40"/>
  <c r="B170" i="40"/>
  <c r="B168" i="40"/>
  <c r="B164" i="40"/>
  <c r="B163" i="40"/>
  <c r="B162" i="40"/>
  <c r="B160" i="40"/>
  <c r="B159" i="40"/>
  <c r="B157" i="40"/>
  <c r="B156" i="40"/>
  <c r="B154" i="40"/>
  <c r="B172" i="41"/>
  <c r="B171" i="41"/>
  <c r="C171" i="41"/>
  <c r="B170" i="41"/>
  <c r="B169" i="41"/>
  <c r="B168" i="41"/>
  <c r="B173" i="41"/>
  <c r="B164" i="41"/>
  <c r="B163" i="41"/>
  <c r="B162" i="41"/>
  <c r="B161" i="41"/>
  <c r="B160" i="41"/>
  <c r="B159" i="41"/>
  <c r="B157" i="41"/>
  <c r="B156" i="41"/>
  <c r="B154" i="41"/>
  <c r="B172" i="42"/>
  <c r="B171" i="42"/>
  <c r="B170" i="42"/>
  <c r="B169" i="42"/>
  <c r="B168" i="42"/>
  <c r="B173" i="42"/>
  <c r="B164" i="42"/>
  <c r="B163" i="42"/>
  <c r="B162" i="42"/>
  <c r="B161" i="42"/>
  <c r="B160" i="42"/>
  <c r="B159" i="42"/>
  <c r="B157" i="42"/>
  <c r="B156" i="42"/>
  <c r="B155" i="42"/>
  <c r="B154" i="42"/>
  <c r="B172" i="43"/>
  <c r="B171" i="43"/>
  <c r="B170" i="43"/>
  <c r="B169" i="43"/>
  <c r="B173" i="43"/>
  <c r="B168" i="43"/>
  <c r="B164" i="43"/>
  <c r="B163" i="43"/>
  <c r="B162" i="43"/>
  <c r="B161" i="43"/>
  <c r="B160" i="43"/>
  <c r="B159" i="43"/>
  <c r="B157" i="43"/>
  <c r="B156" i="43"/>
  <c r="B154" i="43"/>
  <c r="B172" i="44"/>
  <c r="B171" i="44"/>
  <c r="B170" i="44"/>
  <c r="B169" i="44"/>
  <c r="B168" i="44"/>
  <c r="B173" i="44"/>
  <c r="B164" i="44"/>
  <c r="B163" i="44"/>
  <c r="B162" i="44"/>
  <c r="B161" i="44"/>
  <c r="B160" i="44"/>
  <c r="B159" i="44"/>
  <c r="B157" i="44"/>
  <c r="B156" i="44"/>
  <c r="B154" i="44"/>
  <c r="B172" i="84"/>
  <c r="B171" i="84"/>
  <c r="B170" i="84"/>
  <c r="B169" i="84"/>
  <c r="B168" i="84"/>
  <c r="B164" i="84"/>
  <c r="B163" i="84"/>
  <c r="B162" i="84"/>
  <c r="B161" i="84"/>
  <c r="B160" i="84"/>
  <c r="B159" i="84"/>
  <c r="B157" i="84"/>
  <c r="B156" i="84"/>
  <c r="B154" i="84"/>
  <c r="B172" i="83"/>
  <c r="B171" i="83"/>
  <c r="B170" i="83"/>
  <c r="B169" i="83"/>
  <c r="B168" i="83"/>
  <c r="B173" i="83"/>
  <c r="B164" i="83"/>
  <c r="B163" i="83"/>
  <c r="B162" i="83"/>
  <c r="B161" i="83"/>
  <c r="B160" i="83"/>
  <c r="B159" i="83"/>
  <c r="B157" i="83"/>
  <c r="B156" i="83"/>
  <c r="B154" i="83"/>
  <c r="B172" i="82"/>
  <c r="B171" i="82"/>
  <c r="B170" i="82"/>
  <c r="B169" i="82"/>
  <c r="B168" i="82"/>
  <c r="B173" i="82"/>
  <c r="C173" i="82"/>
  <c r="B164" i="82"/>
  <c r="B163" i="82"/>
  <c r="B162" i="82"/>
  <c r="B161" i="82"/>
  <c r="B160" i="82"/>
  <c r="B159" i="82"/>
  <c r="B157" i="82"/>
  <c r="B156" i="82"/>
  <c r="B154" i="82"/>
  <c r="B172" i="81"/>
  <c r="B171" i="81"/>
  <c r="B170" i="81"/>
  <c r="B169" i="81"/>
  <c r="B168" i="81"/>
  <c r="B173" i="81"/>
  <c r="B164" i="81"/>
  <c r="B163" i="81"/>
  <c r="B162" i="81"/>
  <c r="B161" i="81"/>
  <c r="B160" i="81"/>
  <c r="B159" i="81"/>
  <c r="B157" i="81"/>
  <c r="B156" i="81"/>
  <c r="B154" i="81"/>
  <c r="B172" i="80"/>
  <c r="B171" i="80"/>
  <c r="B170" i="80"/>
  <c r="B169" i="80"/>
  <c r="B168" i="80"/>
  <c r="B173" i="80"/>
  <c r="B164" i="80"/>
  <c r="B163" i="80"/>
  <c r="B162" i="80"/>
  <c r="B161" i="80"/>
  <c r="B160" i="80"/>
  <c r="B159" i="80"/>
  <c r="B157" i="80"/>
  <c r="B156" i="80"/>
  <c r="B154" i="80"/>
  <c r="B172" i="79"/>
  <c r="C172" i="79"/>
  <c r="B171" i="79"/>
  <c r="B170" i="79"/>
  <c r="B169" i="79"/>
  <c r="B168" i="79"/>
  <c r="B173" i="79"/>
  <c r="B164" i="79"/>
  <c r="B163" i="79"/>
  <c r="B162" i="79"/>
  <c r="B161" i="79"/>
  <c r="B160" i="79"/>
  <c r="B159" i="79"/>
  <c r="B157" i="79"/>
  <c r="B156" i="79"/>
  <c r="B154" i="79"/>
  <c r="B172" i="78"/>
  <c r="B171" i="78"/>
  <c r="B170" i="78"/>
  <c r="B169" i="78"/>
  <c r="B173" i="78"/>
  <c r="B168" i="78"/>
  <c r="C168" i="78"/>
  <c r="B164" i="78"/>
  <c r="B163" i="78"/>
  <c r="B162" i="78"/>
  <c r="B161" i="78"/>
  <c r="B160" i="78"/>
  <c r="B159" i="78"/>
  <c r="B157" i="78"/>
  <c r="B156" i="78"/>
  <c r="B154" i="78"/>
  <c r="B172" i="77"/>
  <c r="B171" i="77"/>
  <c r="B170" i="77"/>
  <c r="B169" i="77"/>
  <c r="B168" i="77"/>
  <c r="B164" i="77"/>
  <c r="B163" i="77"/>
  <c r="B162" i="77"/>
  <c r="B161" i="77"/>
  <c r="B160" i="77"/>
  <c r="B159" i="77"/>
  <c r="B157" i="77"/>
  <c r="B156" i="77"/>
  <c r="B154" i="77"/>
  <c r="B172" i="76"/>
  <c r="B171" i="76"/>
  <c r="B170" i="76"/>
  <c r="B169" i="76"/>
  <c r="B168" i="76"/>
  <c r="B173" i="76"/>
  <c r="B164" i="76"/>
  <c r="B163" i="76"/>
  <c r="B162" i="76"/>
  <c r="B161" i="76"/>
  <c r="B160" i="76"/>
  <c r="B159" i="76"/>
  <c r="B157" i="76"/>
  <c r="B156" i="76"/>
  <c r="B154" i="76"/>
  <c r="B172" i="75"/>
  <c r="B171" i="75"/>
  <c r="B170" i="75"/>
  <c r="B169" i="75"/>
  <c r="B168" i="75"/>
  <c r="B164" i="75"/>
  <c r="B163" i="75"/>
  <c r="B162" i="75"/>
  <c r="B161" i="75"/>
  <c r="B160" i="75"/>
  <c r="B159" i="75"/>
  <c r="B157" i="75"/>
  <c r="B156" i="75"/>
  <c r="B154" i="75"/>
  <c r="B172" i="74"/>
  <c r="B171" i="74"/>
  <c r="C171" i="74"/>
  <c r="B170" i="74"/>
  <c r="B169" i="74"/>
  <c r="B168" i="74"/>
  <c r="B173" i="74"/>
  <c r="C173" i="74"/>
  <c r="B164" i="74"/>
  <c r="B163" i="74"/>
  <c r="B162" i="74"/>
  <c r="B161" i="74"/>
  <c r="B160" i="74"/>
  <c r="B159" i="74"/>
  <c r="B157" i="74"/>
  <c r="B156" i="74"/>
  <c r="B154" i="74"/>
  <c r="B172" i="73"/>
  <c r="B171" i="73"/>
  <c r="B170" i="73"/>
  <c r="B169" i="73"/>
  <c r="B168" i="73"/>
  <c r="B173" i="73"/>
  <c r="B164" i="73"/>
  <c r="B163" i="73"/>
  <c r="B162" i="73"/>
  <c r="B161" i="73"/>
  <c r="B160" i="73"/>
  <c r="B159" i="73"/>
  <c r="B157" i="73"/>
  <c r="B156" i="73"/>
  <c r="B154" i="73"/>
  <c r="B172" i="72"/>
  <c r="C172" i="72"/>
  <c r="B171" i="72"/>
  <c r="B170" i="72"/>
  <c r="C170" i="72"/>
  <c r="B169" i="72"/>
  <c r="C169" i="72"/>
  <c r="B168" i="72"/>
  <c r="B173" i="72"/>
  <c r="B164" i="72"/>
  <c r="B163" i="72"/>
  <c r="B162" i="72"/>
  <c r="B161" i="72"/>
  <c r="B160" i="72"/>
  <c r="B159" i="72"/>
  <c r="B157" i="72"/>
  <c r="B156" i="72"/>
  <c r="B154" i="72"/>
  <c r="B172" i="71"/>
  <c r="B171" i="71"/>
  <c r="B170" i="71"/>
  <c r="B169" i="71"/>
  <c r="B168" i="71"/>
  <c r="B173" i="71"/>
  <c r="B164" i="71"/>
  <c r="B163" i="71"/>
  <c r="B162" i="71"/>
  <c r="B161" i="71"/>
  <c r="B160" i="71"/>
  <c r="B159" i="71"/>
  <c r="B157" i="71"/>
  <c r="B156" i="71"/>
  <c r="B154" i="71"/>
  <c r="B172" i="70"/>
  <c r="C172" i="70"/>
  <c r="B171" i="70"/>
  <c r="B170" i="70"/>
  <c r="B169" i="70"/>
  <c r="B173" i="70"/>
  <c r="B168" i="70"/>
  <c r="C168" i="70"/>
  <c r="B164" i="70"/>
  <c r="B163" i="70"/>
  <c r="B162" i="70"/>
  <c r="B161" i="70"/>
  <c r="B160" i="70"/>
  <c r="B159" i="70"/>
  <c r="B157" i="70"/>
  <c r="B156" i="70"/>
  <c r="B154" i="70"/>
  <c r="B172" i="69"/>
  <c r="B171" i="69"/>
  <c r="B170" i="69"/>
  <c r="B169" i="69"/>
  <c r="B168" i="69"/>
  <c r="B173" i="69"/>
  <c r="B164" i="69"/>
  <c r="B163" i="69"/>
  <c r="B162" i="69"/>
  <c r="B161" i="69"/>
  <c r="B160" i="69"/>
  <c r="B159" i="69"/>
  <c r="B157" i="69"/>
  <c r="B156" i="69"/>
  <c r="B154" i="69"/>
  <c r="B172" i="68"/>
  <c r="B171" i="68"/>
  <c r="B170" i="68"/>
  <c r="B169" i="68"/>
  <c r="B168" i="68"/>
  <c r="B173" i="68"/>
  <c r="C173" i="68"/>
  <c r="B164" i="68"/>
  <c r="B163" i="68"/>
  <c r="B162" i="68"/>
  <c r="B161" i="68"/>
  <c r="B160" i="68"/>
  <c r="B159" i="68"/>
  <c r="B157" i="68"/>
  <c r="B156" i="68"/>
  <c r="B154" i="68"/>
  <c r="B172" i="67"/>
  <c r="B171" i="67"/>
  <c r="B170" i="67"/>
  <c r="B169" i="67"/>
  <c r="B168" i="67"/>
  <c r="B173" i="67"/>
  <c r="B164" i="67"/>
  <c r="B163" i="67"/>
  <c r="B162" i="67"/>
  <c r="B161" i="67"/>
  <c r="B160" i="67"/>
  <c r="B159" i="67"/>
  <c r="B157" i="67"/>
  <c r="B156" i="67"/>
  <c r="B154" i="67"/>
  <c r="B172" i="66"/>
  <c r="B171" i="66"/>
  <c r="B170" i="66"/>
  <c r="B169" i="66"/>
  <c r="B168" i="66"/>
  <c r="B173" i="66"/>
  <c r="B164" i="66"/>
  <c r="B163" i="66"/>
  <c r="B162" i="66"/>
  <c r="B161" i="66"/>
  <c r="B160" i="66"/>
  <c r="B159" i="66"/>
  <c r="B157" i="66"/>
  <c r="B156" i="66"/>
  <c r="B155" i="66"/>
  <c r="B154" i="66"/>
  <c r="B172" i="65"/>
  <c r="B171" i="65"/>
  <c r="B170" i="65"/>
  <c r="B169" i="65"/>
  <c r="B168" i="65"/>
  <c r="B173" i="65"/>
  <c r="B164" i="65"/>
  <c r="B163" i="65"/>
  <c r="B162" i="65"/>
  <c r="B161" i="65"/>
  <c r="B160" i="65"/>
  <c r="B159" i="65"/>
  <c r="B157" i="65"/>
  <c r="B156" i="65"/>
  <c r="B155" i="65"/>
  <c r="B154" i="65"/>
  <c r="B172" i="64"/>
  <c r="B171" i="64"/>
  <c r="B170" i="64"/>
  <c r="B169" i="64"/>
  <c r="B168" i="64"/>
  <c r="B173" i="64"/>
  <c r="B164" i="64"/>
  <c r="B163" i="64"/>
  <c r="B162" i="64"/>
  <c r="B161" i="64"/>
  <c r="B160" i="64"/>
  <c r="B159" i="64"/>
  <c r="B157" i="64"/>
  <c r="B156" i="64"/>
  <c r="B155" i="64"/>
  <c r="B154" i="64"/>
  <c r="B172" i="63"/>
  <c r="B171" i="63"/>
  <c r="B170" i="63"/>
  <c r="B169" i="63"/>
  <c r="C169" i="63"/>
  <c r="B168" i="63"/>
  <c r="B173" i="63"/>
  <c r="B164" i="63"/>
  <c r="B163" i="63"/>
  <c r="B162" i="63"/>
  <c r="B161" i="63"/>
  <c r="B160" i="63"/>
  <c r="B157" i="63"/>
  <c r="B156" i="63"/>
  <c r="B154" i="63"/>
  <c r="B172" i="62"/>
  <c r="C172" i="62"/>
  <c r="B171" i="62"/>
  <c r="B170" i="62"/>
  <c r="C170" i="62"/>
  <c r="B169" i="62"/>
  <c r="B168" i="62"/>
  <c r="B173" i="62"/>
  <c r="B164" i="62"/>
  <c r="B163" i="62"/>
  <c r="B162" i="62"/>
  <c r="B161" i="62"/>
  <c r="B160" i="62"/>
  <c r="B159" i="62"/>
  <c r="B157" i="62"/>
  <c r="B156" i="62"/>
  <c r="B154" i="62"/>
  <c r="B172" i="61"/>
  <c r="C172" i="61"/>
  <c r="B171" i="61"/>
  <c r="B170" i="61"/>
  <c r="B169" i="61"/>
  <c r="B168" i="61"/>
  <c r="B173" i="61"/>
  <c r="B164" i="61"/>
  <c r="B163" i="61"/>
  <c r="B162" i="61"/>
  <c r="B161" i="61"/>
  <c r="B160" i="61"/>
  <c r="B159" i="61"/>
  <c r="B157" i="61"/>
  <c r="B156" i="61"/>
  <c r="B154" i="61"/>
  <c r="B172" i="60"/>
  <c r="B171" i="60"/>
  <c r="B170" i="60"/>
  <c r="B169" i="60"/>
  <c r="B168" i="60"/>
  <c r="B173" i="60"/>
  <c r="B164" i="60"/>
  <c r="B163" i="60"/>
  <c r="B162" i="60"/>
  <c r="B161" i="60"/>
  <c r="B160" i="60"/>
  <c r="B159" i="60"/>
  <c r="B157" i="60"/>
  <c r="B156" i="60"/>
  <c r="B154" i="60"/>
  <c r="B172" i="59"/>
  <c r="C172" i="59"/>
  <c r="B171" i="59"/>
  <c r="B170" i="59"/>
  <c r="B169" i="59"/>
  <c r="B168" i="59"/>
  <c r="B173" i="59"/>
  <c r="B164" i="59"/>
  <c r="B163" i="59"/>
  <c r="B162" i="59"/>
  <c r="B161" i="59"/>
  <c r="B160" i="59"/>
  <c r="B159" i="59"/>
  <c r="B157" i="59"/>
  <c r="B156" i="59"/>
  <c r="B154" i="59"/>
  <c r="B172" i="58"/>
  <c r="B171" i="58"/>
  <c r="B170" i="58"/>
  <c r="B169" i="58"/>
  <c r="B168" i="58"/>
  <c r="B164" i="58"/>
  <c r="B163" i="58"/>
  <c r="B162" i="58"/>
  <c r="B161" i="58"/>
  <c r="B160" i="58"/>
  <c r="B159" i="58"/>
  <c r="B157" i="58"/>
  <c r="B156" i="58"/>
  <c r="B154" i="58"/>
  <c r="B164" i="57"/>
  <c r="G146" i="16"/>
  <c r="H145" i="16"/>
  <c r="H144" i="16"/>
  <c r="H137" i="16"/>
  <c r="H136" i="16"/>
  <c r="H146" i="16"/>
  <c r="G135" i="16"/>
  <c r="H133" i="16"/>
  <c r="H135" i="16"/>
  <c r="G131" i="16"/>
  <c r="H130" i="16"/>
  <c r="H129" i="16"/>
  <c r="H127" i="16"/>
  <c r="G125" i="16"/>
  <c r="H123" i="16"/>
  <c r="H125" i="16"/>
  <c r="H124" i="16"/>
  <c r="G122" i="16"/>
  <c r="G112" i="16"/>
  <c r="H111" i="16"/>
  <c r="G106" i="16"/>
  <c r="H103" i="16"/>
  <c r="H102" i="16"/>
  <c r="H101" i="16"/>
  <c r="H100" i="16"/>
  <c r="H98" i="16"/>
  <c r="G94" i="16"/>
  <c r="G83" i="16"/>
  <c r="G75" i="16"/>
  <c r="H73" i="16"/>
  <c r="H74" i="16"/>
  <c r="G64" i="16"/>
  <c r="G59" i="16"/>
  <c r="H51" i="16"/>
  <c r="H48" i="16"/>
  <c r="G46" i="16"/>
  <c r="H44" i="16"/>
  <c r="H43" i="16"/>
  <c r="G41" i="16"/>
  <c r="B155" i="16"/>
  <c r="H38" i="16"/>
  <c r="G146" i="34"/>
  <c r="H144" i="34"/>
  <c r="H142" i="34"/>
  <c r="H137" i="34"/>
  <c r="G135" i="34"/>
  <c r="H133" i="34"/>
  <c r="H135" i="34"/>
  <c r="G131" i="34"/>
  <c r="H129" i="34"/>
  <c r="G125" i="34"/>
  <c r="H124" i="34"/>
  <c r="G122" i="34"/>
  <c r="G112" i="34"/>
  <c r="H111" i="34"/>
  <c r="G106" i="34"/>
  <c r="H103" i="34"/>
  <c r="G94" i="34"/>
  <c r="H93" i="34"/>
  <c r="G83" i="34"/>
  <c r="G75" i="34"/>
  <c r="H73" i="34"/>
  <c r="H66" i="34"/>
  <c r="H75" i="34"/>
  <c r="G64" i="34"/>
  <c r="G59" i="34"/>
  <c r="H58" i="34"/>
  <c r="H57" i="34"/>
  <c r="H53" i="34"/>
  <c r="H52" i="34"/>
  <c r="H51" i="34"/>
  <c r="H49" i="34"/>
  <c r="H48" i="34"/>
  <c r="H47" i="34"/>
  <c r="H59" i="34"/>
  <c r="G46" i="34"/>
  <c r="G41" i="34"/>
  <c r="G146" i="35"/>
  <c r="H142" i="35"/>
  <c r="G135" i="35"/>
  <c r="H133" i="35"/>
  <c r="H135" i="35"/>
  <c r="G131" i="35"/>
  <c r="H130" i="35"/>
  <c r="H128" i="35"/>
  <c r="G125" i="35"/>
  <c r="H124" i="35"/>
  <c r="G122" i="35"/>
  <c r="H118" i="35"/>
  <c r="H120" i="35"/>
  <c r="G112" i="35"/>
  <c r="H111" i="35"/>
  <c r="H108" i="35"/>
  <c r="G106" i="35"/>
  <c r="H102" i="35"/>
  <c r="H100" i="35"/>
  <c r="G94" i="35"/>
  <c r="H91" i="35"/>
  <c r="H90" i="35"/>
  <c r="G83" i="35"/>
  <c r="H78" i="35"/>
  <c r="H82" i="35"/>
  <c r="G75" i="35"/>
  <c r="H69" i="35"/>
  <c r="H67" i="35"/>
  <c r="G64" i="35"/>
  <c r="H63" i="35"/>
  <c r="G59" i="35"/>
  <c r="H58" i="35"/>
  <c r="G46" i="35"/>
  <c r="H42" i="35"/>
  <c r="H46" i="35"/>
  <c r="G41" i="35"/>
  <c r="H39" i="35"/>
  <c r="G146" i="36"/>
  <c r="H144" i="36"/>
  <c r="H138" i="36"/>
  <c r="H136" i="36"/>
  <c r="H146" i="36"/>
  <c r="G135" i="36"/>
  <c r="H133" i="36"/>
  <c r="H135" i="36"/>
  <c r="G131" i="36"/>
  <c r="H130" i="36"/>
  <c r="G125" i="36"/>
  <c r="H123" i="36"/>
  <c r="H125" i="36"/>
  <c r="G122" i="36"/>
  <c r="H120" i="36"/>
  <c r="G112" i="36"/>
  <c r="H111" i="36"/>
  <c r="G106" i="36"/>
  <c r="H105" i="36"/>
  <c r="H103" i="36"/>
  <c r="G94" i="36"/>
  <c r="H92" i="36"/>
  <c r="H90" i="36"/>
  <c r="H89" i="36"/>
  <c r="H86" i="36"/>
  <c r="G83" i="36"/>
  <c r="H80" i="36"/>
  <c r="H79" i="36"/>
  <c r="H78" i="36"/>
  <c r="G75" i="36"/>
  <c r="H71" i="36"/>
  <c r="G64" i="36"/>
  <c r="G59" i="36"/>
  <c r="H58" i="36"/>
  <c r="G46" i="36"/>
  <c r="H44" i="36"/>
  <c r="G41" i="36"/>
  <c r="H38" i="36"/>
  <c r="G146" i="37"/>
  <c r="H145" i="37"/>
  <c r="H144" i="37"/>
  <c r="H142" i="37"/>
  <c r="H136" i="37"/>
  <c r="H146" i="37"/>
  <c r="G135" i="37"/>
  <c r="H133" i="37"/>
  <c r="H135" i="37"/>
  <c r="G131" i="37"/>
  <c r="H130" i="37"/>
  <c r="G125" i="37"/>
  <c r="H124" i="37"/>
  <c r="G122" i="37"/>
  <c r="H120" i="37"/>
  <c r="G112" i="37"/>
  <c r="H111" i="37"/>
  <c r="H110" i="37"/>
  <c r="G106" i="37"/>
  <c r="H101" i="37"/>
  <c r="G94" i="37"/>
  <c r="H90" i="37"/>
  <c r="H92" i="37"/>
  <c r="G83" i="37"/>
  <c r="H82" i="37"/>
  <c r="G75" i="37"/>
  <c r="H73" i="37"/>
  <c r="H71" i="37"/>
  <c r="H70" i="37"/>
  <c r="H69" i="37"/>
  <c r="H68" i="37"/>
  <c r="H67" i="37"/>
  <c r="H66" i="37"/>
  <c r="H75" i="37"/>
  <c r="G64" i="37"/>
  <c r="H62" i="37"/>
  <c r="H61" i="37"/>
  <c r="H64" i="37"/>
  <c r="G59" i="37"/>
  <c r="H48" i="37"/>
  <c r="G46" i="37"/>
  <c r="H43" i="37"/>
  <c r="G41" i="37"/>
  <c r="B155" i="37"/>
  <c r="G146" i="38"/>
  <c r="H144" i="38"/>
  <c r="H145" i="38"/>
  <c r="H136" i="38"/>
  <c r="H146" i="38"/>
  <c r="G135" i="38"/>
  <c r="H134" i="38"/>
  <c r="G131" i="38"/>
  <c r="H129" i="38"/>
  <c r="G125" i="38"/>
  <c r="H123" i="38"/>
  <c r="H125" i="38"/>
  <c r="H124" i="38"/>
  <c r="G122" i="38"/>
  <c r="H118" i="38"/>
  <c r="G112" i="38"/>
  <c r="H111" i="38"/>
  <c r="G106" i="38"/>
  <c r="H103" i="38"/>
  <c r="G94" i="38"/>
  <c r="H93" i="38"/>
  <c r="G83" i="38"/>
  <c r="G75" i="38"/>
  <c r="H72" i="38"/>
  <c r="H69" i="38"/>
  <c r="G64" i="38"/>
  <c r="G59" i="38"/>
  <c r="H58" i="38"/>
  <c r="H48" i="38"/>
  <c r="G46" i="38"/>
  <c r="H44" i="38"/>
  <c r="H45" i="38"/>
  <c r="G41" i="38"/>
  <c r="B155" i="38"/>
  <c r="G146" i="39"/>
  <c r="H140" i="39"/>
  <c r="H144" i="39"/>
  <c r="H142" i="39"/>
  <c r="G135" i="39"/>
  <c r="H134" i="39"/>
  <c r="G131" i="39"/>
  <c r="H129" i="39"/>
  <c r="G125" i="39"/>
  <c r="H124" i="39"/>
  <c r="G122" i="39"/>
  <c r="G112" i="39"/>
  <c r="H111" i="39"/>
  <c r="G106" i="39"/>
  <c r="H103" i="39"/>
  <c r="G94" i="39"/>
  <c r="H90" i="39"/>
  <c r="H86" i="39"/>
  <c r="G83" i="39"/>
  <c r="H79" i="39"/>
  <c r="G75" i="39"/>
  <c r="H74" i="39"/>
  <c r="G64" i="39"/>
  <c r="H62" i="39"/>
  <c r="H63" i="39"/>
  <c r="G59" i="39"/>
  <c r="H57" i="39"/>
  <c r="G46" i="39"/>
  <c r="H43" i="39"/>
  <c r="H42" i="39"/>
  <c r="H46" i="39"/>
  <c r="G41" i="39"/>
  <c r="B155" i="39"/>
  <c r="G146" i="40"/>
  <c r="H139" i="40"/>
  <c r="H141" i="40"/>
  <c r="H138" i="40"/>
  <c r="G135" i="40"/>
  <c r="H133" i="40"/>
  <c r="H135" i="40"/>
  <c r="G131" i="40"/>
  <c r="H129" i="40"/>
  <c r="G125" i="40"/>
  <c r="H124" i="40"/>
  <c r="G122" i="40"/>
  <c r="G112" i="40"/>
  <c r="H111" i="40"/>
  <c r="H108" i="40"/>
  <c r="G106" i="40"/>
  <c r="H103" i="40"/>
  <c r="H102" i="40"/>
  <c r="H98" i="40"/>
  <c r="G94" i="40"/>
  <c r="H91" i="40"/>
  <c r="H88" i="40"/>
  <c r="H86" i="40"/>
  <c r="G83" i="40"/>
  <c r="G75" i="40"/>
  <c r="H73" i="40"/>
  <c r="H71" i="40"/>
  <c r="H69" i="40"/>
  <c r="H68" i="40"/>
  <c r="H67" i="40"/>
  <c r="G64" i="40"/>
  <c r="G95" i="40"/>
  <c r="G59" i="40"/>
  <c r="H58" i="40"/>
  <c r="G46" i="40"/>
  <c r="H44" i="40"/>
  <c r="G41" i="40"/>
  <c r="B155" i="40"/>
  <c r="G146" i="41"/>
  <c r="H145" i="41"/>
  <c r="H142" i="41"/>
  <c r="H141" i="41"/>
  <c r="H140" i="41"/>
  <c r="H139" i="41"/>
  <c r="H138" i="41"/>
  <c r="H137" i="41"/>
  <c r="H136" i="41"/>
  <c r="H146" i="41"/>
  <c r="G135" i="41"/>
  <c r="H133" i="41"/>
  <c r="H135" i="41"/>
  <c r="G131" i="41"/>
  <c r="H126" i="41"/>
  <c r="H131" i="41"/>
  <c r="G125" i="41"/>
  <c r="H123" i="41"/>
  <c r="H125" i="41"/>
  <c r="G122" i="41"/>
  <c r="H118" i="41"/>
  <c r="G112" i="41"/>
  <c r="H111" i="41"/>
  <c r="H110" i="41"/>
  <c r="H109" i="41"/>
  <c r="H108" i="41"/>
  <c r="H107" i="41"/>
  <c r="H112" i="41"/>
  <c r="G106" i="41"/>
  <c r="H103" i="41"/>
  <c r="G94" i="41"/>
  <c r="H92" i="41"/>
  <c r="H90" i="41"/>
  <c r="H88" i="41"/>
  <c r="H86" i="41"/>
  <c r="G83" i="41"/>
  <c r="H82" i="41"/>
  <c r="G75" i="41"/>
  <c r="G64" i="41"/>
  <c r="G59" i="41"/>
  <c r="G46" i="41"/>
  <c r="H43" i="41"/>
  <c r="H42" i="41"/>
  <c r="H46" i="41"/>
  <c r="G41" i="41"/>
  <c r="B155" i="41"/>
  <c r="G146" i="42"/>
  <c r="H144" i="42"/>
  <c r="H142" i="42"/>
  <c r="H141" i="42"/>
  <c r="H139" i="42"/>
  <c r="H138" i="42"/>
  <c r="H137" i="42"/>
  <c r="H136" i="42"/>
  <c r="H146" i="42"/>
  <c r="G135" i="42"/>
  <c r="H133" i="42"/>
  <c r="H135" i="42"/>
  <c r="G131" i="42"/>
  <c r="G125" i="42"/>
  <c r="H123" i="42"/>
  <c r="H125" i="42"/>
  <c r="G122" i="42"/>
  <c r="H121" i="42"/>
  <c r="G112" i="42"/>
  <c r="H111" i="42"/>
  <c r="G106" i="42"/>
  <c r="H103" i="42"/>
  <c r="G94" i="42"/>
  <c r="H87" i="42"/>
  <c r="G83" i="42"/>
  <c r="H79" i="42"/>
  <c r="G75" i="42"/>
  <c r="H72" i="42"/>
  <c r="H71" i="42"/>
  <c r="H69" i="42"/>
  <c r="H68" i="42"/>
  <c r="H66" i="42"/>
  <c r="H75" i="42"/>
  <c r="G64" i="42"/>
  <c r="H61" i="42"/>
  <c r="H64" i="42"/>
  <c r="G59" i="42"/>
  <c r="H58" i="42"/>
  <c r="G46" i="42"/>
  <c r="H44" i="42"/>
  <c r="G41" i="42"/>
  <c r="H40" i="42"/>
  <c r="G146" i="43"/>
  <c r="H140" i="43"/>
  <c r="H144" i="43"/>
  <c r="H142" i="43"/>
  <c r="G135" i="43"/>
  <c r="H133" i="43"/>
  <c r="H135" i="43"/>
  <c r="H134" i="43"/>
  <c r="G131" i="43"/>
  <c r="H130" i="43"/>
  <c r="H127" i="43"/>
  <c r="G125" i="43"/>
  <c r="H124" i="43"/>
  <c r="H123" i="43"/>
  <c r="H125" i="43"/>
  <c r="G122" i="43"/>
  <c r="G112" i="43"/>
  <c r="H111" i="43"/>
  <c r="G106" i="43"/>
  <c r="H105" i="43"/>
  <c r="G94" i="43"/>
  <c r="H92" i="43"/>
  <c r="G83" i="43"/>
  <c r="H80" i="43"/>
  <c r="H81" i="43"/>
  <c r="H77" i="43"/>
  <c r="H83" i="43"/>
  <c r="G75" i="43"/>
  <c r="G64" i="43"/>
  <c r="G59" i="43"/>
  <c r="H58" i="43"/>
  <c r="G46" i="43"/>
  <c r="H44" i="43"/>
  <c r="G41" i="43"/>
  <c r="B155" i="43"/>
  <c r="G146" i="44"/>
  <c r="H145" i="44"/>
  <c r="H144" i="44"/>
  <c r="H143" i="44"/>
  <c r="H140" i="44"/>
  <c r="H139" i="44"/>
  <c r="H138" i="44"/>
  <c r="H136" i="44"/>
  <c r="H146" i="44"/>
  <c r="G135" i="44"/>
  <c r="G131" i="44"/>
  <c r="H127" i="44"/>
  <c r="H128" i="44"/>
  <c r="G125" i="44"/>
  <c r="H123" i="44"/>
  <c r="H125" i="44"/>
  <c r="H124" i="44"/>
  <c r="G122" i="44"/>
  <c r="G112" i="44"/>
  <c r="H111" i="44"/>
  <c r="G106" i="44"/>
  <c r="H103" i="44"/>
  <c r="H102" i="44"/>
  <c r="H100" i="44"/>
  <c r="H98" i="44"/>
  <c r="G94" i="44"/>
  <c r="H93" i="44"/>
  <c r="H90" i="44"/>
  <c r="G83" i="44"/>
  <c r="H82" i="44"/>
  <c r="G75" i="44"/>
  <c r="H74" i="44"/>
  <c r="H72" i="44"/>
  <c r="H66" i="44"/>
  <c r="H75" i="44"/>
  <c r="G64" i="44"/>
  <c r="G95" i="44"/>
  <c r="G59" i="44"/>
  <c r="H58" i="44"/>
  <c r="G46" i="44"/>
  <c r="H45" i="44"/>
  <c r="G41" i="44"/>
  <c r="B155" i="44"/>
  <c r="G146" i="84"/>
  <c r="H144" i="84"/>
  <c r="H138" i="84"/>
  <c r="G135" i="84"/>
  <c r="H133" i="84"/>
  <c r="H135" i="84"/>
  <c r="H134" i="84"/>
  <c r="G131" i="84"/>
  <c r="H130" i="84"/>
  <c r="G125" i="84"/>
  <c r="H123" i="84"/>
  <c r="H125" i="84"/>
  <c r="G122" i="84"/>
  <c r="H121" i="84"/>
  <c r="H120" i="84"/>
  <c r="H115" i="84"/>
  <c r="H114" i="84"/>
  <c r="H113" i="84"/>
  <c r="H122" i="84"/>
  <c r="G112" i="84"/>
  <c r="H111" i="84"/>
  <c r="G106" i="84"/>
  <c r="H103" i="84"/>
  <c r="H104" i="84"/>
  <c r="H102" i="84"/>
  <c r="H101" i="84"/>
  <c r="H100" i="84"/>
  <c r="H98" i="84"/>
  <c r="H97" i="84"/>
  <c r="H96" i="84"/>
  <c r="H106" i="84"/>
  <c r="G94" i="84"/>
  <c r="H93" i="84"/>
  <c r="H90" i="84"/>
  <c r="H89" i="84"/>
  <c r="H87" i="84"/>
  <c r="H86" i="84"/>
  <c r="G83" i="84"/>
  <c r="G75" i="84"/>
  <c r="H73" i="84"/>
  <c r="G64" i="84"/>
  <c r="H63" i="84"/>
  <c r="H62" i="84"/>
  <c r="G59" i="84"/>
  <c r="H58" i="84"/>
  <c r="G46" i="84"/>
  <c r="H43" i="84"/>
  <c r="G41" i="84"/>
  <c r="H39" i="84"/>
  <c r="G146" i="83"/>
  <c r="H145" i="83"/>
  <c r="H141" i="83"/>
  <c r="H139" i="83"/>
  <c r="H138" i="83"/>
  <c r="H137" i="83"/>
  <c r="G135" i="83"/>
  <c r="H133" i="83"/>
  <c r="H135" i="83"/>
  <c r="G131" i="83"/>
  <c r="H130" i="83"/>
  <c r="G125" i="83"/>
  <c r="H124" i="83"/>
  <c r="G122" i="83"/>
  <c r="H120" i="83"/>
  <c r="H114" i="83"/>
  <c r="G112" i="83"/>
  <c r="G106" i="83"/>
  <c r="H105" i="83"/>
  <c r="H103" i="83"/>
  <c r="H97" i="83"/>
  <c r="G94" i="83"/>
  <c r="G83" i="83"/>
  <c r="H82" i="83"/>
  <c r="G75" i="83"/>
  <c r="G64" i="83"/>
  <c r="H62" i="83"/>
  <c r="G59" i="83"/>
  <c r="H51" i="83"/>
  <c r="H48" i="83"/>
  <c r="H47" i="83"/>
  <c r="H59" i="83"/>
  <c r="G46" i="83"/>
  <c r="H43" i="83"/>
  <c r="G41" i="83"/>
  <c r="B155" i="83"/>
  <c r="H40" i="83"/>
  <c r="H38" i="83"/>
  <c r="G146" i="82"/>
  <c r="H138" i="82"/>
  <c r="G135" i="82"/>
  <c r="H133" i="82"/>
  <c r="H135" i="82"/>
  <c r="G131" i="82"/>
  <c r="H129" i="82"/>
  <c r="G125" i="82"/>
  <c r="H124" i="82"/>
  <c r="H123" i="82"/>
  <c r="H125" i="82"/>
  <c r="G122" i="82"/>
  <c r="G112" i="82"/>
  <c r="H111" i="82"/>
  <c r="H108" i="82"/>
  <c r="G106" i="82"/>
  <c r="H103" i="82"/>
  <c r="G94" i="82"/>
  <c r="H92" i="82"/>
  <c r="H93" i="82"/>
  <c r="H91" i="82"/>
  <c r="H90" i="82"/>
  <c r="H89" i="82"/>
  <c r="H86" i="82"/>
  <c r="G83" i="82"/>
  <c r="H77" i="82"/>
  <c r="H83" i="82"/>
  <c r="H81" i="82"/>
  <c r="H80" i="82"/>
  <c r="G75" i="82"/>
  <c r="H69" i="82"/>
  <c r="H67" i="82"/>
  <c r="G64" i="82"/>
  <c r="G59" i="82"/>
  <c r="H58" i="82"/>
  <c r="G46" i="82"/>
  <c r="H44" i="82"/>
  <c r="G41" i="82"/>
  <c r="H37" i="82"/>
  <c r="H39" i="82"/>
  <c r="G146" i="81"/>
  <c r="H145" i="81"/>
  <c r="G135" i="81"/>
  <c r="G131" i="81"/>
  <c r="H130" i="81"/>
  <c r="G125" i="81"/>
  <c r="H123" i="81"/>
  <c r="H125" i="81"/>
  <c r="G122" i="81"/>
  <c r="H117" i="81"/>
  <c r="G112" i="81"/>
  <c r="H111" i="81"/>
  <c r="H108" i="81"/>
  <c r="G106" i="81"/>
  <c r="H105" i="81"/>
  <c r="G94" i="81"/>
  <c r="H93" i="81"/>
  <c r="H91" i="81"/>
  <c r="H90" i="81"/>
  <c r="H86" i="81"/>
  <c r="G83" i="81"/>
  <c r="G75" i="81"/>
  <c r="H74" i="81"/>
  <c r="G64" i="81"/>
  <c r="G59" i="81"/>
  <c r="H58" i="81"/>
  <c r="G46" i="81"/>
  <c r="H45" i="81"/>
  <c r="G41" i="81"/>
  <c r="B155" i="81"/>
  <c r="H40" i="81"/>
  <c r="H39" i="81"/>
  <c r="G146" i="80"/>
  <c r="H144" i="80"/>
  <c r="H145" i="80"/>
  <c r="H140" i="80"/>
  <c r="H138" i="80"/>
  <c r="H137" i="80"/>
  <c r="G135" i="80"/>
  <c r="H133" i="80"/>
  <c r="H135" i="80"/>
  <c r="G131" i="80"/>
  <c r="H130" i="80"/>
  <c r="H127" i="80"/>
  <c r="G125" i="80"/>
  <c r="H124" i="80"/>
  <c r="H123" i="80"/>
  <c r="H125" i="80"/>
  <c r="G122" i="80"/>
  <c r="H121" i="80"/>
  <c r="H112" i="80"/>
  <c r="G112" i="80"/>
  <c r="H111" i="80"/>
  <c r="H110" i="80"/>
  <c r="H107" i="80"/>
  <c r="G106" i="80"/>
  <c r="H105" i="80"/>
  <c r="H103" i="80"/>
  <c r="H102" i="80"/>
  <c r="H99" i="80"/>
  <c r="H98" i="80"/>
  <c r="G94" i="80"/>
  <c r="H92" i="80"/>
  <c r="H90" i="80"/>
  <c r="H88" i="80"/>
  <c r="H86" i="80"/>
  <c r="G83" i="80"/>
  <c r="H82" i="80"/>
  <c r="H79" i="80"/>
  <c r="G75" i="80"/>
  <c r="G64" i="80"/>
  <c r="H62" i="80"/>
  <c r="H63" i="80"/>
  <c r="H61" i="80"/>
  <c r="H64" i="80"/>
  <c r="G59" i="80"/>
  <c r="H57" i="80"/>
  <c r="H55" i="80"/>
  <c r="G46" i="80"/>
  <c r="H43" i="80"/>
  <c r="H44" i="80"/>
  <c r="G41" i="80"/>
  <c r="B155" i="80"/>
  <c r="G146" i="79"/>
  <c r="H136" i="79"/>
  <c r="H146" i="79"/>
  <c r="H142" i="79"/>
  <c r="H140" i="79"/>
  <c r="H138" i="79"/>
  <c r="G135" i="79"/>
  <c r="H133" i="79"/>
  <c r="H135" i="79"/>
  <c r="G131" i="79"/>
  <c r="H130" i="79"/>
  <c r="H127" i="79"/>
  <c r="G125" i="79"/>
  <c r="H124" i="79"/>
  <c r="G122" i="79"/>
  <c r="H121" i="79"/>
  <c r="H119" i="79"/>
  <c r="H118" i="79"/>
  <c r="H117" i="79"/>
  <c r="H115" i="79"/>
  <c r="H114" i="79"/>
  <c r="H113" i="79"/>
  <c r="H122" i="79"/>
  <c r="G112" i="79"/>
  <c r="H111" i="79"/>
  <c r="G106" i="79"/>
  <c r="H103" i="79"/>
  <c r="H105" i="79"/>
  <c r="H104" i="79"/>
  <c r="H98" i="79"/>
  <c r="H97" i="79"/>
  <c r="H96" i="79"/>
  <c r="H106" i="79"/>
  <c r="G94" i="79"/>
  <c r="H92" i="79"/>
  <c r="H93" i="79"/>
  <c r="H91" i="79"/>
  <c r="H90" i="79"/>
  <c r="H89" i="79"/>
  <c r="H87" i="79"/>
  <c r="H86" i="79"/>
  <c r="H85" i="79"/>
  <c r="H94" i="79"/>
  <c r="G83" i="79"/>
  <c r="H82" i="79"/>
  <c r="H79" i="79"/>
  <c r="H78" i="79"/>
  <c r="H77" i="79"/>
  <c r="H83" i="79"/>
  <c r="G75" i="79"/>
  <c r="H67" i="79"/>
  <c r="H71" i="79"/>
  <c r="G64" i="79"/>
  <c r="G59" i="79"/>
  <c r="H58" i="79"/>
  <c r="H55" i="79"/>
  <c r="G46" i="79"/>
  <c r="H44" i="79"/>
  <c r="H45" i="79"/>
  <c r="H43" i="79"/>
  <c r="H42" i="79"/>
  <c r="H46" i="79"/>
  <c r="G41" i="79"/>
  <c r="B155" i="79"/>
  <c r="G146" i="78"/>
  <c r="H145" i="78"/>
  <c r="G135" i="78"/>
  <c r="H134" i="78"/>
  <c r="H133" i="78"/>
  <c r="H135" i="78"/>
  <c r="G131" i="78"/>
  <c r="H130" i="78"/>
  <c r="H127" i="78"/>
  <c r="G125" i="78"/>
  <c r="H124" i="78"/>
  <c r="H123" i="78"/>
  <c r="H125" i="78"/>
  <c r="G122" i="78"/>
  <c r="H121" i="78"/>
  <c r="H119" i="78"/>
  <c r="H118" i="78"/>
  <c r="H116" i="78"/>
  <c r="H115" i="78"/>
  <c r="H114" i="78"/>
  <c r="H112" i="78"/>
  <c r="G112" i="78"/>
  <c r="H108" i="78"/>
  <c r="H107" i="78"/>
  <c r="G106" i="78"/>
  <c r="H105" i="78"/>
  <c r="H103" i="78"/>
  <c r="H102" i="78"/>
  <c r="G94" i="78"/>
  <c r="H93" i="78"/>
  <c r="H92" i="78"/>
  <c r="H87" i="78"/>
  <c r="H86" i="78"/>
  <c r="H85" i="78"/>
  <c r="H94" i="78"/>
  <c r="G83" i="78"/>
  <c r="G95" i="78"/>
  <c r="G75" i="78"/>
  <c r="H72" i="78"/>
  <c r="H74" i="78"/>
  <c r="H73" i="78"/>
  <c r="H71" i="78"/>
  <c r="H70" i="78"/>
  <c r="H69" i="78"/>
  <c r="H67" i="78"/>
  <c r="H66" i="78"/>
  <c r="H75" i="78"/>
  <c r="G64" i="78"/>
  <c r="H61" i="78"/>
  <c r="H64" i="78"/>
  <c r="G59" i="78"/>
  <c r="H58" i="78"/>
  <c r="H56" i="78"/>
  <c r="H55" i="78"/>
  <c r="H52" i="78"/>
  <c r="H51" i="78"/>
  <c r="H48" i="78"/>
  <c r="G46" i="78"/>
  <c r="H45" i="78"/>
  <c r="H44" i="78"/>
  <c r="H43" i="78"/>
  <c r="H42" i="78"/>
  <c r="H46" i="78"/>
  <c r="G41" i="78"/>
  <c r="H37" i="78"/>
  <c r="G146" i="77"/>
  <c r="H144" i="77"/>
  <c r="G135" i="77"/>
  <c r="H133" i="77"/>
  <c r="H135" i="77"/>
  <c r="H134" i="77"/>
  <c r="G131" i="77"/>
  <c r="H130" i="77"/>
  <c r="G125" i="77"/>
  <c r="H124" i="77"/>
  <c r="G122" i="77"/>
  <c r="H120" i="77"/>
  <c r="H121" i="77"/>
  <c r="H114" i="77"/>
  <c r="H113" i="77"/>
  <c r="H122" i="77"/>
  <c r="G112" i="77"/>
  <c r="H111" i="77"/>
  <c r="G106" i="77"/>
  <c r="H102" i="77"/>
  <c r="H101" i="77"/>
  <c r="H100" i="77"/>
  <c r="H98" i="77"/>
  <c r="H97" i="77"/>
  <c r="G94" i="77"/>
  <c r="H92" i="77"/>
  <c r="H93" i="77"/>
  <c r="G83" i="77"/>
  <c r="H82" i="77"/>
  <c r="G75" i="77"/>
  <c r="H71" i="77"/>
  <c r="G64" i="77"/>
  <c r="H63" i="77"/>
  <c r="G59" i="77"/>
  <c r="H58" i="77"/>
  <c r="H51" i="77"/>
  <c r="H47" i="77"/>
  <c r="H59" i="77"/>
  <c r="H46" i="77"/>
  <c r="G46" i="77"/>
  <c r="H45" i="77"/>
  <c r="H44" i="77"/>
  <c r="H43" i="77"/>
  <c r="H42" i="77"/>
  <c r="G41" i="77"/>
  <c r="B155" i="77"/>
  <c r="G146" i="76"/>
  <c r="H137" i="76"/>
  <c r="H136" i="76"/>
  <c r="H146" i="76"/>
  <c r="G135" i="76"/>
  <c r="H134" i="76"/>
  <c r="G131" i="76"/>
  <c r="H130" i="76"/>
  <c r="H129" i="76"/>
  <c r="H128" i="76"/>
  <c r="H127" i="76"/>
  <c r="G125" i="76"/>
  <c r="H123" i="76"/>
  <c r="H125" i="76"/>
  <c r="G122" i="76"/>
  <c r="H120" i="76"/>
  <c r="H119" i="76"/>
  <c r="H118" i="76"/>
  <c r="H117" i="76"/>
  <c r="H116" i="76"/>
  <c r="H115" i="76"/>
  <c r="H114" i="76"/>
  <c r="G112" i="76"/>
  <c r="H111" i="76"/>
  <c r="H108" i="76"/>
  <c r="G106" i="76"/>
  <c r="H103" i="76"/>
  <c r="H105" i="76"/>
  <c r="H104" i="76"/>
  <c r="H99" i="76"/>
  <c r="H98" i="76"/>
  <c r="H97" i="76"/>
  <c r="H96" i="76"/>
  <c r="H106" i="76"/>
  <c r="G94" i="76"/>
  <c r="H91" i="76"/>
  <c r="H90" i="76"/>
  <c r="H89" i="76"/>
  <c r="H88" i="76"/>
  <c r="H87" i="76"/>
  <c r="H86" i="76"/>
  <c r="H85" i="76"/>
  <c r="H94" i="76"/>
  <c r="G83" i="76"/>
  <c r="G75" i="76"/>
  <c r="H73" i="76"/>
  <c r="H74" i="76"/>
  <c r="H71" i="76"/>
  <c r="H70" i="76"/>
  <c r="H69" i="76"/>
  <c r="H67" i="76"/>
  <c r="G64" i="76"/>
  <c r="H59" i="76"/>
  <c r="G59" i="76"/>
  <c r="H58" i="76"/>
  <c r="H56" i="76"/>
  <c r="H53" i="76"/>
  <c r="H52" i="76"/>
  <c r="H51" i="76"/>
  <c r="H50" i="76"/>
  <c r="H49" i="76"/>
  <c r="H48" i="76"/>
  <c r="H47" i="76"/>
  <c r="G46" i="76"/>
  <c r="H44" i="76"/>
  <c r="H43" i="76"/>
  <c r="H42" i="76"/>
  <c r="H46" i="76"/>
  <c r="G41" i="76"/>
  <c r="B155" i="76"/>
  <c r="G146" i="75"/>
  <c r="H145" i="75"/>
  <c r="H142" i="75"/>
  <c r="H141" i="75"/>
  <c r="H140" i="75"/>
  <c r="H138" i="75"/>
  <c r="H137" i="75"/>
  <c r="H136" i="75"/>
  <c r="H146" i="75"/>
  <c r="G135" i="75"/>
  <c r="H134" i="75"/>
  <c r="H133" i="75"/>
  <c r="H135" i="75"/>
  <c r="G131" i="75"/>
  <c r="G125" i="75"/>
  <c r="H123" i="75"/>
  <c r="H125" i="75"/>
  <c r="G122" i="75"/>
  <c r="H121" i="75"/>
  <c r="G112" i="75"/>
  <c r="H111" i="75"/>
  <c r="H110" i="75"/>
  <c r="H109" i="75"/>
  <c r="G106" i="75"/>
  <c r="H103" i="75"/>
  <c r="H105" i="75"/>
  <c r="H101" i="75"/>
  <c r="H98" i="75"/>
  <c r="H97" i="75"/>
  <c r="G94" i="75"/>
  <c r="H92" i="75"/>
  <c r="H91" i="75"/>
  <c r="H89" i="75"/>
  <c r="H88" i="75"/>
  <c r="H87" i="75"/>
  <c r="H86" i="75"/>
  <c r="G83" i="75"/>
  <c r="H79" i="75"/>
  <c r="G75" i="75"/>
  <c r="H73" i="75"/>
  <c r="H74" i="75"/>
  <c r="H71" i="75"/>
  <c r="H70" i="75"/>
  <c r="H67" i="75"/>
  <c r="H66" i="75"/>
  <c r="H75" i="75"/>
  <c r="G64" i="75"/>
  <c r="G59" i="75"/>
  <c r="H58" i="75"/>
  <c r="H57" i="75"/>
  <c r="H56" i="75"/>
  <c r="H52" i="75"/>
  <c r="H48" i="75"/>
  <c r="H47" i="75"/>
  <c r="H59" i="75"/>
  <c r="G46" i="75"/>
  <c r="G41" i="75"/>
  <c r="B155" i="75"/>
  <c r="H39" i="75"/>
  <c r="H40" i="75"/>
  <c r="H36" i="75"/>
  <c r="G146" i="74"/>
  <c r="H142" i="74"/>
  <c r="H145" i="74"/>
  <c r="H144" i="74"/>
  <c r="H140" i="74"/>
  <c r="H138" i="74"/>
  <c r="H137" i="74"/>
  <c r="H136" i="74"/>
  <c r="H146" i="74"/>
  <c r="G135" i="74"/>
  <c r="H133" i="74"/>
  <c r="H135" i="74"/>
  <c r="H134" i="74"/>
  <c r="G131" i="74"/>
  <c r="H130" i="74"/>
  <c r="H127" i="74"/>
  <c r="G125" i="74"/>
  <c r="H124" i="74"/>
  <c r="G122" i="74"/>
  <c r="H120" i="74"/>
  <c r="H121" i="74"/>
  <c r="G112" i="74"/>
  <c r="G106" i="74"/>
  <c r="H105" i="74"/>
  <c r="H103" i="74"/>
  <c r="H98" i="74"/>
  <c r="G94" i="74"/>
  <c r="H92" i="74"/>
  <c r="H90" i="74"/>
  <c r="G83" i="74"/>
  <c r="H82" i="74"/>
  <c r="G75" i="74"/>
  <c r="H74" i="74"/>
  <c r="H73" i="74"/>
  <c r="H69" i="74"/>
  <c r="H67" i="74"/>
  <c r="H66" i="74"/>
  <c r="H75" i="74"/>
  <c r="G64" i="74"/>
  <c r="G59" i="74"/>
  <c r="H58" i="74"/>
  <c r="H56" i="74"/>
  <c r="H54" i="74"/>
  <c r="H52" i="74"/>
  <c r="H51" i="74"/>
  <c r="H48" i="74"/>
  <c r="H47" i="74"/>
  <c r="H59" i="74"/>
  <c r="G46" i="74"/>
  <c r="H43" i="74"/>
  <c r="H44" i="74"/>
  <c r="H42" i="74"/>
  <c r="H46" i="74"/>
  <c r="G41" i="74"/>
  <c r="B155" i="74"/>
  <c r="G146" i="73"/>
  <c r="H141" i="73"/>
  <c r="G135" i="73"/>
  <c r="H134" i="73"/>
  <c r="G131" i="73"/>
  <c r="H129" i="73"/>
  <c r="H128" i="73"/>
  <c r="H127" i="73"/>
  <c r="G125" i="73"/>
  <c r="H123" i="73"/>
  <c r="H125" i="73"/>
  <c r="G122" i="73"/>
  <c r="G112" i="73"/>
  <c r="H111" i="73"/>
  <c r="H110" i="73"/>
  <c r="G106" i="73"/>
  <c r="H103" i="73"/>
  <c r="H102" i="73"/>
  <c r="H98" i="73"/>
  <c r="G94" i="73"/>
  <c r="H92" i="73"/>
  <c r="H91" i="73"/>
  <c r="H90" i="73"/>
  <c r="H89" i="73"/>
  <c r="H88" i="73"/>
  <c r="H87" i="73"/>
  <c r="H86" i="73"/>
  <c r="G83" i="73"/>
  <c r="G95" i="73"/>
  <c r="H79" i="73"/>
  <c r="G75" i="73"/>
  <c r="H72" i="73"/>
  <c r="H73" i="73"/>
  <c r="H71" i="73"/>
  <c r="H67" i="73"/>
  <c r="H66" i="73"/>
  <c r="H75" i="73"/>
  <c r="G64" i="73"/>
  <c r="G59" i="73"/>
  <c r="H58" i="73"/>
  <c r="H56" i="73"/>
  <c r="H51" i="73"/>
  <c r="H49" i="73"/>
  <c r="G46" i="73"/>
  <c r="H45" i="73"/>
  <c r="H42" i="73"/>
  <c r="H46" i="73"/>
  <c r="G41" i="73"/>
  <c r="G148" i="73"/>
  <c r="G146" i="72"/>
  <c r="H145" i="72"/>
  <c r="H141" i="72"/>
  <c r="H140" i="72"/>
  <c r="H138" i="72"/>
  <c r="H137" i="72"/>
  <c r="H136" i="72"/>
  <c r="H146" i="72"/>
  <c r="G135" i="72"/>
  <c r="H134" i="72"/>
  <c r="G131" i="72"/>
  <c r="H130" i="72"/>
  <c r="H129" i="72"/>
  <c r="H127" i="72"/>
  <c r="G125" i="72"/>
  <c r="H123" i="72"/>
  <c r="H125" i="72"/>
  <c r="G122" i="72"/>
  <c r="H120" i="72"/>
  <c r="H117" i="72"/>
  <c r="H116" i="72"/>
  <c r="H115" i="72"/>
  <c r="H114" i="72"/>
  <c r="H113" i="72"/>
  <c r="H122" i="72"/>
  <c r="G112" i="72"/>
  <c r="H110" i="72"/>
  <c r="H109" i="72"/>
  <c r="H108" i="72"/>
  <c r="H107" i="72"/>
  <c r="H112" i="72"/>
  <c r="G106" i="72"/>
  <c r="H101" i="72"/>
  <c r="H100" i="72"/>
  <c r="H99" i="72"/>
  <c r="H97" i="72"/>
  <c r="G94" i="72"/>
  <c r="H93" i="72"/>
  <c r="H92" i="72"/>
  <c r="H91" i="72"/>
  <c r="H90" i="72"/>
  <c r="H89" i="72"/>
  <c r="H88" i="72"/>
  <c r="H87" i="72"/>
  <c r="H86" i="72"/>
  <c r="H85" i="72"/>
  <c r="H94" i="72"/>
  <c r="G83" i="72"/>
  <c r="G75" i="72"/>
  <c r="H72" i="72"/>
  <c r="G64" i="72"/>
  <c r="G59" i="72"/>
  <c r="H58" i="72"/>
  <c r="H51" i="72"/>
  <c r="H48" i="72"/>
  <c r="H47" i="72"/>
  <c r="H59" i="72"/>
  <c r="G46" i="72"/>
  <c r="H42" i="72"/>
  <c r="H46" i="72"/>
  <c r="G41" i="72"/>
  <c r="B155" i="72"/>
  <c r="G146" i="71"/>
  <c r="H144" i="71"/>
  <c r="H138" i="71"/>
  <c r="G135" i="71"/>
  <c r="H133" i="71"/>
  <c r="H135" i="71"/>
  <c r="H134" i="71"/>
  <c r="G131" i="71"/>
  <c r="H129" i="71"/>
  <c r="H127" i="71"/>
  <c r="G125" i="71"/>
  <c r="H124" i="71"/>
  <c r="G122" i="71"/>
  <c r="H118" i="71"/>
  <c r="H115" i="71"/>
  <c r="H114" i="71"/>
  <c r="G112" i="71"/>
  <c r="H111" i="71"/>
  <c r="H108" i="71"/>
  <c r="G106" i="71"/>
  <c r="H103" i="71"/>
  <c r="H102" i="71"/>
  <c r="H99" i="71"/>
  <c r="H98" i="71"/>
  <c r="H96" i="71"/>
  <c r="H106" i="71"/>
  <c r="G94" i="71"/>
  <c r="H92" i="71"/>
  <c r="H90" i="71"/>
  <c r="H87" i="71"/>
  <c r="H86" i="71"/>
  <c r="H85" i="71"/>
  <c r="H94" i="71"/>
  <c r="G83" i="71"/>
  <c r="H81" i="71"/>
  <c r="H79" i="71"/>
  <c r="H78" i="71"/>
  <c r="H77" i="71"/>
  <c r="H83" i="71"/>
  <c r="G75" i="71"/>
  <c r="H69" i="71"/>
  <c r="G64" i="71"/>
  <c r="G59" i="71"/>
  <c r="H58" i="71"/>
  <c r="H46" i="71"/>
  <c r="G46" i="71"/>
  <c r="H44" i="71"/>
  <c r="H45" i="71"/>
  <c r="H43" i="71"/>
  <c r="H42" i="71"/>
  <c r="G41" i="71"/>
  <c r="H38" i="71"/>
  <c r="G146" i="70"/>
  <c r="H145" i="70"/>
  <c r="H142" i="70"/>
  <c r="G135" i="70"/>
  <c r="G131" i="70"/>
  <c r="H130" i="70"/>
  <c r="H128" i="70"/>
  <c r="H127" i="70"/>
  <c r="G125" i="70"/>
  <c r="H124" i="70"/>
  <c r="G122" i="70"/>
  <c r="H121" i="70"/>
  <c r="H120" i="70"/>
  <c r="H119" i="70"/>
  <c r="H118" i="70"/>
  <c r="H116" i="70"/>
  <c r="G112" i="70"/>
  <c r="H111" i="70"/>
  <c r="H108" i="70"/>
  <c r="G106" i="70"/>
  <c r="H105" i="70"/>
  <c r="H102" i="70"/>
  <c r="G94" i="70"/>
  <c r="H90" i="70"/>
  <c r="G83" i="70"/>
  <c r="H82" i="70"/>
  <c r="G75" i="70"/>
  <c r="H74" i="70"/>
  <c r="H73" i="70"/>
  <c r="H67" i="70"/>
  <c r="G64" i="70"/>
  <c r="H62" i="70"/>
  <c r="H63" i="70"/>
  <c r="H59" i="70"/>
  <c r="G59" i="70"/>
  <c r="H51" i="70"/>
  <c r="H50" i="70"/>
  <c r="H47" i="70"/>
  <c r="G46" i="70"/>
  <c r="H43" i="70"/>
  <c r="G41" i="70"/>
  <c r="H37" i="70"/>
  <c r="G146" i="69"/>
  <c r="H145" i="69"/>
  <c r="H142" i="69"/>
  <c r="H141" i="69"/>
  <c r="H140" i="69"/>
  <c r="H138" i="69"/>
  <c r="H137" i="69"/>
  <c r="H136" i="69"/>
  <c r="H146" i="69"/>
  <c r="G135" i="69"/>
  <c r="H134" i="69"/>
  <c r="H133" i="69"/>
  <c r="H135" i="69"/>
  <c r="G131" i="69"/>
  <c r="H130" i="69"/>
  <c r="H128" i="69"/>
  <c r="G125" i="69"/>
  <c r="H124" i="69"/>
  <c r="G122" i="69"/>
  <c r="H121" i="69"/>
  <c r="H120" i="69"/>
  <c r="H114" i="69"/>
  <c r="H113" i="69"/>
  <c r="H122" i="69"/>
  <c r="G112" i="69"/>
  <c r="H111" i="69"/>
  <c r="G106" i="69"/>
  <c r="H103" i="69"/>
  <c r="H102" i="69"/>
  <c r="H99" i="69"/>
  <c r="H98" i="69"/>
  <c r="H97" i="69"/>
  <c r="H96" i="69"/>
  <c r="H106" i="69"/>
  <c r="G94" i="69"/>
  <c r="H90" i="69"/>
  <c r="H92" i="69"/>
  <c r="G83" i="69"/>
  <c r="H82" i="69"/>
  <c r="G75" i="69"/>
  <c r="H73" i="69"/>
  <c r="H66" i="69"/>
  <c r="H75" i="69"/>
  <c r="G64" i="69"/>
  <c r="H63" i="69"/>
  <c r="H61" i="69"/>
  <c r="H64" i="69"/>
  <c r="G59" i="69"/>
  <c r="H58" i="69"/>
  <c r="H56" i="69"/>
  <c r="H55" i="69"/>
  <c r="H54" i="69"/>
  <c r="H52" i="69"/>
  <c r="H51" i="69"/>
  <c r="H50" i="69"/>
  <c r="H48" i="69"/>
  <c r="H47" i="69"/>
  <c r="H59" i="69"/>
  <c r="G46" i="69"/>
  <c r="H43" i="69"/>
  <c r="H44" i="69"/>
  <c r="G41" i="69"/>
  <c r="H40" i="69"/>
  <c r="H146" i="68"/>
  <c r="G146" i="68"/>
  <c r="H145" i="68"/>
  <c r="H143" i="68"/>
  <c r="H142" i="68"/>
  <c r="H140" i="68"/>
  <c r="H139" i="68"/>
  <c r="H136" i="68"/>
  <c r="G135" i="68"/>
  <c r="G131" i="68"/>
  <c r="H130" i="68"/>
  <c r="H128" i="68"/>
  <c r="H127" i="68"/>
  <c r="G125" i="68"/>
  <c r="H124" i="68"/>
  <c r="G122" i="68"/>
  <c r="H121" i="68"/>
  <c r="H116" i="68"/>
  <c r="H115" i="68"/>
  <c r="G112" i="68"/>
  <c r="H111" i="68"/>
  <c r="G106" i="68"/>
  <c r="H105" i="68"/>
  <c r="H100" i="68"/>
  <c r="H99" i="68"/>
  <c r="G94" i="68"/>
  <c r="H90" i="68"/>
  <c r="G83" i="68"/>
  <c r="H82" i="68"/>
  <c r="H81" i="68"/>
  <c r="H78" i="68"/>
  <c r="G75" i="68"/>
  <c r="H73" i="68"/>
  <c r="H72" i="68"/>
  <c r="H71" i="68"/>
  <c r="H69" i="68"/>
  <c r="H68" i="68"/>
  <c r="H67" i="68"/>
  <c r="G64" i="68"/>
  <c r="H62" i="68"/>
  <c r="G59" i="68"/>
  <c r="H57" i="68"/>
  <c r="H58" i="68"/>
  <c r="H55" i="68"/>
  <c r="H50" i="68"/>
  <c r="G46" i="68"/>
  <c r="H43" i="68"/>
  <c r="H42" i="68"/>
  <c r="H46" i="68"/>
  <c r="G41" i="68"/>
  <c r="B155" i="68"/>
  <c r="H38" i="68"/>
  <c r="G146" i="67"/>
  <c r="H144" i="67"/>
  <c r="G135" i="67"/>
  <c r="H133" i="67"/>
  <c r="H135" i="67"/>
  <c r="H134" i="67"/>
  <c r="G131" i="67"/>
  <c r="H130" i="67"/>
  <c r="G125" i="67"/>
  <c r="H124" i="67"/>
  <c r="H123" i="67"/>
  <c r="H125" i="67"/>
  <c r="G122" i="67"/>
  <c r="H120" i="67"/>
  <c r="G112" i="67"/>
  <c r="H111" i="67"/>
  <c r="H108" i="67"/>
  <c r="G106" i="67"/>
  <c r="H105" i="67"/>
  <c r="G94" i="67"/>
  <c r="H92" i="67"/>
  <c r="H89" i="67"/>
  <c r="H87" i="67"/>
  <c r="H86" i="67"/>
  <c r="H85" i="67"/>
  <c r="H94" i="67"/>
  <c r="G83" i="67"/>
  <c r="H82" i="67"/>
  <c r="H81" i="67"/>
  <c r="H80" i="67"/>
  <c r="H79" i="67"/>
  <c r="H78" i="67"/>
  <c r="H77" i="67"/>
  <c r="H83" i="67"/>
  <c r="G75" i="67"/>
  <c r="H73" i="67"/>
  <c r="H67" i="67"/>
  <c r="G64" i="67"/>
  <c r="H63" i="67"/>
  <c r="G59" i="67"/>
  <c r="H58" i="67"/>
  <c r="G46" i="67"/>
  <c r="H44" i="67"/>
  <c r="H45" i="67"/>
  <c r="H43" i="67"/>
  <c r="G41" i="67"/>
  <c r="B155" i="67"/>
  <c r="G146" i="66"/>
  <c r="H144" i="66"/>
  <c r="H140" i="66"/>
  <c r="H138" i="66"/>
  <c r="H136" i="66"/>
  <c r="H146" i="66"/>
  <c r="G135" i="66"/>
  <c r="H133" i="66"/>
  <c r="H135" i="66"/>
  <c r="G131" i="66"/>
  <c r="H130" i="66"/>
  <c r="H127" i="66"/>
  <c r="G125" i="66"/>
  <c r="H123" i="66"/>
  <c r="H125" i="66"/>
  <c r="G122" i="66"/>
  <c r="H117" i="66"/>
  <c r="H116" i="66"/>
  <c r="H115" i="66"/>
  <c r="H114" i="66"/>
  <c r="G112" i="66"/>
  <c r="H111" i="66"/>
  <c r="G106" i="66"/>
  <c r="H101" i="66"/>
  <c r="H105" i="66"/>
  <c r="H104" i="66"/>
  <c r="H103" i="66"/>
  <c r="H102" i="66"/>
  <c r="H100" i="66"/>
  <c r="H99" i="66"/>
  <c r="H98" i="66"/>
  <c r="H97" i="66"/>
  <c r="H96" i="66"/>
  <c r="H106" i="66"/>
  <c r="G94" i="66"/>
  <c r="H86" i="66"/>
  <c r="H85" i="66"/>
  <c r="H94" i="66"/>
  <c r="G83" i="66"/>
  <c r="H77" i="66"/>
  <c r="H83" i="66"/>
  <c r="G75" i="66"/>
  <c r="H73" i="66"/>
  <c r="G64" i="66"/>
  <c r="H62" i="66"/>
  <c r="H61" i="66"/>
  <c r="H64" i="66"/>
  <c r="H59" i="66"/>
  <c r="G59" i="66"/>
  <c r="H58" i="66"/>
  <c r="H53" i="66"/>
  <c r="H52" i="66"/>
  <c r="H51" i="66"/>
  <c r="H50" i="66"/>
  <c r="H49" i="66"/>
  <c r="H48" i="66"/>
  <c r="H47" i="66"/>
  <c r="G46" i="66"/>
  <c r="H43" i="66"/>
  <c r="H42" i="66"/>
  <c r="H46" i="66"/>
  <c r="G41" i="66"/>
  <c r="G146" i="65"/>
  <c r="H145" i="65"/>
  <c r="H144" i="65"/>
  <c r="H142" i="65"/>
  <c r="H136" i="65"/>
  <c r="H146" i="65"/>
  <c r="G135" i="65"/>
  <c r="H134" i="65"/>
  <c r="H133" i="65"/>
  <c r="H135" i="65"/>
  <c r="G131" i="65"/>
  <c r="H130" i="65"/>
  <c r="G125" i="65"/>
  <c r="H124" i="65"/>
  <c r="H123" i="65"/>
  <c r="H125" i="65"/>
  <c r="G122" i="65"/>
  <c r="G112" i="65"/>
  <c r="H111" i="65"/>
  <c r="G106" i="65"/>
  <c r="H105" i="65"/>
  <c r="G94" i="65"/>
  <c r="H93" i="65"/>
  <c r="G83" i="65"/>
  <c r="H79" i="65"/>
  <c r="G75" i="65"/>
  <c r="H72" i="65"/>
  <c r="H74" i="65"/>
  <c r="H73" i="65"/>
  <c r="H71" i="65"/>
  <c r="H70" i="65"/>
  <c r="H69" i="65"/>
  <c r="H67" i="65"/>
  <c r="H66" i="65"/>
  <c r="H75" i="65"/>
  <c r="G64" i="65"/>
  <c r="H61" i="65"/>
  <c r="H64" i="65"/>
  <c r="H59" i="65"/>
  <c r="G59" i="65"/>
  <c r="H58" i="65"/>
  <c r="H55" i="65"/>
  <c r="H52" i="65"/>
  <c r="H49" i="65"/>
  <c r="H48" i="65"/>
  <c r="H47" i="65"/>
  <c r="G46" i="65"/>
  <c r="H44" i="65"/>
  <c r="H42" i="65"/>
  <c r="H46" i="65"/>
  <c r="G41" i="65"/>
  <c r="H38" i="65"/>
  <c r="G146" i="64"/>
  <c r="H140" i="64"/>
  <c r="G135" i="64"/>
  <c r="H134" i="64"/>
  <c r="H133" i="64"/>
  <c r="H135" i="64"/>
  <c r="G131" i="64"/>
  <c r="H129" i="64"/>
  <c r="H126" i="64"/>
  <c r="H131" i="64"/>
  <c r="G125" i="64"/>
  <c r="H124" i="64"/>
  <c r="H123" i="64"/>
  <c r="H125" i="64"/>
  <c r="G122" i="64"/>
  <c r="H116" i="64"/>
  <c r="H114" i="64"/>
  <c r="G112" i="64"/>
  <c r="H111" i="64"/>
  <c r="G106" i="64"/>
  <c r="H105" i="64"/>
  <c r="H100" i="64"/>
  <c r="H98" i="64"/>
  <c r="H96" i="64"/>
  <c r="H106" i="64"/>
  <c r="H94" i="64"/>
  <c r="G94" i="64"/>
  <c r="H93" i="64"/>
  <c r="H91" i="64"/>
  <c r="H90" i="64"/>
  <c r="H89" i="64"/>
  <c r="H88" i="64"/>
  <c r="H87" i="64"/>
  <c r="H86" i="64"/>
  <c r="H85" i="64"/>
  <c r="G83" i="64"/>
  <c r="H79" i="64"/>
  <c r="G75" i="64"/>
  <c r="H73" i="64"/>
  <c r="H74" i="64"/>
  <c r="H71" i="64"/>
  <c r="H70" i="64"/>
  <c r="H66" i="64"/>
  <c r="H75" i="64"/>
  <c r="G64" i="64"/>
  <c r="H62" i="64"/>
  <c r="H61" i="64"/>
  <c r="H64" i="64"/>
  <c r="G59" i="64"/>
  <c r="H58" i="64"/>
  <c r="H55" i="64"/>
  <c r="H52" i="64"/>
  <c r="H51" i="64"/>
  <c r="H49" i="64"/>
  <c r="H48" i="64"/>
  <c r="H47" i="64"/>
  <c r="H59" i="64"/>
  <c r="G46" i="64"/>
  <c r="H45" i="64"/>
  <c r="H44" i="64"/>
  <c r="H43" i="64"/>
  <c r="H42" i="64"/>
  <c r="H46" i="64"/>
  <c r="G41" i="64"/>
  <c r="H38" i="64"/>
  <c r="H36" i="64"/>
  <c r="G146" i="63"/>
  <c r="H142" i="63"/>
  <c r="H138" i="63"/>
  <c r="G135" i="63"/>
  <c r="H133" i="63"/>
  <c r="H135" i="63"/>
  <c r="G131" i="63"/>
  <c r="H130" i="63"/>
  <c r="H127" i="63"/>
  <c r="G125" i="63"/>
  <c r="H123" i="63"/>
  <c r="H125" i="63"/>
  <c r="G122" i="63"/>
  <c r="H119" i="63"/>
  <c r="H117" i="63"/>
  <c r="H114" i="63"/>
  <c r="H113" i="63"/>
  <c r="H122" i="63"/>
  <c r="G112" i="63"/>
  <c r="H111" i="63"/>
  <c r="H109" i="63"/>
  <c r="H107" i="63"/>
  <c r="H112" i="63"/>
  <c r="H106" i="63"/>
  <c r="G106" i="63"/>
  <c r="H103" i="63"/>
  <c r="H101" i="63"/>
  <c r="H98" i="63"/>
  <c r="H97" i="63"/>
  <c r="H96" i="63"/>
  <c r="G94" i="63"/>
  <c r="H92" i="63"/>
  <c r="H88" i="63"/>
  <c r="G83" i="63"/>
  <c r="H82" i="63"/>
  <c r="H79" i="63"/>
  <c r="G75" i="63"/>
  <c r="H73" i="63"/>
  <c r="H71" i="63"/>
  <c r="H69" i="63"/>
  <c r="H68" i="63"/>
  <c r="H67" i="63"/>
  <c r="G64" i="63"/>
  <c r="G59" i="63"/>
  <c r="H58" i="63"/>
  <c r="H56" i="63"/>
  <c r="H52" i="63"/>
  <c r="H48" i="63"/>
  <c r="H47" i="63"/>
  <c r="H59" i="63"/>
  <c r="G46" i="63"/>
  <c r="H43" i="63"/>
  <c r="G41" i="63"/>
  <c r="H36" i="63"/>
  <c r="G146" i="62"/>
  <c r="H144" i="62"/>
  <c r="H136" i="62"/>
  <c r="H146" i="62"/>
  <c r="G135" i="62"/>
  <c r="H133" i="62"/>
  <c r="H135" i="62"/>
  <c r="G131" i="62"/>
  <c r="H130" i="62"/>
  <c r="G125" i="62"/>
  <c r="H124" i="62"/>
  <c r="H123" i="62"/>
  <c r="H125" i="62"/>
  <c r="G122" i="62"/>
  <c r="H121" i="62"/>
  <c r="G112" i="62"/>
  <c r="H111" i="62"/>
  <c r="G106" i="62"/>
  <c r="H100" i="62"/>
  <c r="H102" i="62"/>
  <c r="H101" i="62"/>
  <c r="H99" i="62"/>
  <c r="H98" i="62"/>
  <c r="H96" i="62"/>
  <c r="H106" i="62"/>
  <c r="G94" i="62"/>
  <c r="H92" i="62"/>
  <c r="H93" i="62"/>
  <c r="G83" i="62"/>
  <c r="H82" i="62"/>
  <c r="G75" i="62"/>
  <c r="H73" i="62"/>
  <c r="G64" i="62"/>
  <c r="H63" i="62"/>
  <c r="G59" i="62"/>
  <c r="H58" i="62"/>
  <c r="H55" i="62"/>
  <c r="H51" i="62"/>
  <c r="H47" i="62"/>
  <c r="H59" i="62"/>
  <c r="G46" i="62"/>
  <c r="H44" i="62"/>
  <c r="H45" i="62"/>
  <c r="H43" i="62"/>
  <c r="H42" i="62"/>
  <c r="H46" i="62"/>
  <c r="G41" i="62"/>
  <c r="H38" i="62"/>
  <c r="G146" i="61"/>
  <c r="H144" i="61"/>
  <c r="G135" i="61"/>
  <c r="H133" i="61"/>
  <c r="H135" i="61"/>
  <c r="G131" i="61"/>
  <c r="H130" i="61"/>
  <c r="H125" i="61"/>
  <c r="G125" i="61"/>
  <c r="H124" i="61"/>
  <c r="H123" i="61"/>
  <c r="G122" i="61"/>
  <c r="H120" i="61"/>
  <c r="H116" i="61"/>
  <c r="H115" i="61"/>
  <c r="G112" i="61"/>
  <c r="H111" i="61"/>
  <c r="G106" i="61"/>
  <c r="H105" i="61"/>
  <c r="H104" i="61"/>
  <c r="H100" i="61"/>
  <c r="H99" i="61"/>
  <c r="H96" i="61"/>
  <c r="H106" i="61"/>
  <c r="G94" i="61"/>
  <c r="H92" i="61"/>
  <c r="H93" i="61"/>
  <c r="H89" i="61"/>
  <c r="H87" i="61"/>
  <c r="H85" i="61"/>
  <c r="H94" i="61"/>
  <c r="G83" i="61"/>
  <c r="G75" i="61"/>
  <c r="H67" i="61"/>
  <c r="H71" i="61"/>
  <c r="G64" i="61"/>
  <c r="H62" i="61"/>
  <c r="G59" i="61"/>
  <c r="H58" i="61"/>
  <c r="H57" i="61"/>
  <c r="H55" i="61"/>
  <c r="H53" i="61"/>
  <c r="H49" i="61"/>
  <c r="H47" i="61"/>
  <c r="H59" i="61"/>
  <c r="G46" i="61"/>
  <c r="H44" i="61"/>
  <c r="H45" i="61"/>
  <c r="H43" i="61"/>
  <c r="H42" i="61"/>
  <c r="H46" i="61"/>
  <c r="G41" i="61"/>
  <c r="H39" i="61"/>
  <c r="G146" i="60"/>
  <c r="H144" i="60"/>
  <c r="H142" i="60"/>
  <c r="H138" i="60"/>
  <c r="G135" i="60"/>
  <c r="H133" i="60"/>
  <c r="H135" i="60"/>
  <c r="G131" i="60"/>
  <c r="H130" i="60"/>
  <c r="H127" i="60"/>
  <c r="H126" i="60"/>
  <c r="H131" i="60"/>
  <c r="G125" i="60"/>
  <c r="H123" i="60"/>
  <c r="H125" i="60"/>
  <c r="H124" i="60"/>
  <c r="G122" i="60"/>
  <c r="H121" i="60"/>
  <c r="H117" i="60"/>
  <c r="H116" i="60"/>
  <c r="H115" i="60"/>
  <c r="H114" i="60"/>
  <c r="H113" i="60"/>
  <c r="H122" i="60"/>
  <c r="G112" i="60"/>
  <c r="H111" i="60"/>
  <c r="G106" i="60"/>
  <c r="H103" i="60"/>
  <c r="H102" i="60"/>
  <c r="H101" i="60"/>
  <c r="H100" i="60"/>
  <c r="H98" i="60"/>
  <c r="H97" i="60"/>
  <c r="H96" i="60"/>
  <c r="H106" i="60"/>
  <c r="G94" i="60"/>
  <c r="H93" i="60"/>
  <c r="H90" i="60"/>
  <c r="H89" i="60"/>
  <c r="H88" i="60"/>
  <c r="H87" i="60"/>
  <c r="H86" i="60"/>
  <c r="H85" i="60"/>
  <c r="H94" i="60"/>
  <c r="G83" i="60"/>
  <c r="H82" i="60"/>
  <c r="H80" i="60"/>
  <c r="H79" i="60"/>
  <c r="H77" i="60"/>
  <c r="H83" i="60"/>
  <c r="G75" i="60"/>
  <c r="H73" i="60"/>
  <c r="G64" i="60"/>
  <c r="H63" i="60"/>
  <c r="H61" i="60"/>
  <c r="H64" i="60"/>
  <c r="G59" i="60"/>
  <c r="H51" i="60"/>
  <c r="G46" i="60"/>
  <c r="H43" i="60"/>
  <c r="H45" i="60"/>
  <c r="H42" i="60"/>
  <c r="H46" i="60"/>
  <c r="G41" i="60"/>
  <c r="H39" i="60"/>
  <c r="G146" i="59"/>
  <c r="H144" i="59"/>
  <c r="G135" i="59"/>
  <c r="H133" i="59"/>
  <c r="H135" i="59"/>
  <c r="H134" i="59"/>
  <c r="G131" i="59"/>
  <c r="H130" i="59"/>
  <c r="G125" i="59"/>
  <c r="H124" i="59"/>
  <c r="H123" i="59"/>
  <c r="H125" i="59"/>
  <c r="G122" i="59"/>
  <c r="H120" i="59"/>
  <c r="H121" i="59"/>
  <c r="H117" i="59"/>
  <c r="H116" i="59"/>
  <c r="H115" i="59"/>
  <c r="H114" i="59"/>
  <c r="H113" i="59"/>
  <c r="H122" i="59"/>
  <c r="G112" i="59"/>
  <c r="H111" i="59"/>
  <c r="G106" i="59"/>
  <c r="H105" i="59"/>
  <c r="H104" i="59"/>
  <c r="H103" i="59"/>
  <c r="H102" i="59"/>
  <c r="H100" i="59"/>
  <c r="H99" i="59"/>
  <c r="H98" i="59"/>
  <c r="H96" i="59"/>
  <c r="H106" i="59"/>
  <c r="G94" i="59"/>
  <c r="H93" i="59"/>
  <c r="H92" i="59"/>
  <c r="H91" i="59"/>
  <c r="H90" i="59"/>
  <c r="H89" i="59"/>
  <c r="H88" i="59"/>
  <c r="H87" i="59"/>
  <c r="H86" i="59"/>
  <c r="H85" i="59"/>
  <c r="H94" i="59"/>
  <c r="G83" i="59"/>
  <c r="H80" i="59"/>
  <c r="H79" i="59"/>
  <c r="G75" i="59"/>
  <c r="H73" i="59"/>
  <c r="H67" i="59"/>
  <c r="G64" i="59"/>
  <c r="H62" i="59"/>
  <c r="H61" i="59"/>
  <c r="H64" i="59"/>
  <c r="G59" i="59"/>
  <c r="H58" i="59"/>
  <c r="H51" i="59"/>
  <c r="H49" i="59"/>
  <c r="H48" i="59"/>
  <c r="G46" i="59"/>
  <c r="H45" i="59"/>
  <c r="H44" i="59"/>
  <c r="H43" i="59"/>
  <c r="H42" i="59"/>
  <c r="H46" i="59"/>
  <c r="G41" i="59"/>
  <c r="H39" i="59"/>
  <c r="G146" i="58"/>
  <c r="H144" i="58"/>
  <c r="G135" i="58"/>
  <c r="H133" i="58"/>
  <c r="H135" i="58"/>
  <c r="G131" i="58"/>
  <c r="H127" i="58"/>
  <c r="G125" i="58"/>
  <c r="H124" i="58"/>
  <c r="G122" i="58"/>
  <c r="H121" i="58"/>
  <c r="G112" i="58"/>
  <c r="H111" i="58"/>
  <c r="H109" i="58"/>
  <c r="H108" i="58"/>
  <c r="H107" i="58"/>
  <c r="H112" i="58"/>
  <c r="G106" i="58"/>
  <c r="H105" i="58"/>
  <c r="G94" i="58"/>
  <c r="H93" i="58"/>
  <c r="G83" i="58"/>
  <c r="G75" i="58"/>
  <c r="H72" i="58"/>
  <c r="H73" i="58"/>
  <c r="G64" i="58"/>
  <c r="G59" i="58"/>
  <c r="H58" i="58"/>
  <c r="G46" i="58"/>
  <c r="G41" i="58"/>
  <c r="H38" i="58"/>
  <c r="G146" i="57"/>
  <c r="H142" i="57"/>
  <c r="G135" i="57"/>
  <c r="H133" i="57"/>
  <c r="H135" i="57"/>
  <c r="G131" i="57"/>
  <c r="H129" i="57"/>
  <c r="G125" i="57"/>
  <c r="H124" i="57"/>
  <c r="G122" i="57"/>
  <c r="G112" i="57"/>
  <c r="H111" i="57"/>
  <c r="G106" i="57"/>
  <c r="H103" i="57"/>
  <c r="G94" i="57"/>
  <c r="H93" i="57"/>
  <c r="G83" i="57"/>
  <c r="G75" i="57"/>
  <c r="H73" i="57"/>
  <c r="G64" i="57"/>
  <c r="G59" i="57"/>
  <c r="H58" i="57"/>
  <c r="H56" i="57"/>
  <c r="G46" i="57"/>
  <c r="G41" i="57"/>
  <c r="H39" i="57"/>
  <c r="C173" i="16"/>
  <c r="C169" i="16"/>
  <c r="C171" i="16"/>
  <c r="C170" i="16"/>
  <c r="C168" i="16"/>
  <c r="C169" i="34"/>
  <c r="C170" i="34"/>
  <c r="C171" i="34"/>
  <c r="C172" i="34"/>
  <c r="C168" i="34"/>
  <c r="C173" i="35"/>
  <c r="C170" i="35"/>
  <c r="C171" i="35"/>
  <c r="C172" i="35"/>
  <c r="C168" i="35"/>
  <c r="C173" i="36"/>
  <c r="C171" i="36"/>
  <c r="C169" i="36"/>
  <c r="C170" i="36"/>
  <c r="C172" i="36"/>
  <c r="C168" i="36"/>
  <c r="C173" i="37"/>
  <c r="C172" i="37"/>
  <c r="C168" i="37"/>
  <c r="C171" i="37"/>
  <c r="C169" i="37"/>
  <c r="C170" i="37"/>
  <c r="C173" i="38"/>
  <c r="C171" i="38"/>
  <c r="C170" i="38"/>
  <c r="C172" i="38"/>
  <c r="C168" i="38"/>
  <c r="C173" i="39"/>
  <c r="C169" i="39"/>
  <c r="C171" i="39"/>
  <c r="C170" i="39"/>
  <c r="C172" i="39"/>
  <c r="C168" i="39"/>
  <c r="C173" i="41"/>
  <c r="C170" i="41"/>
  <c r="C172" i="41"/>
  <c r="C168" i="41"/>
  <c r="C169" i="41"/>
  <c r="C173" i="42"/>
  <c r="C170" i="42"/>
  <c r="C169" i="42"/>
  <c r="C171" i="42"/>
  <c r="C172" i="42"/>
  <c r="B165" i="42"/>
  <c r="C158" i="42"/>
  <c r="C168" i="42"/>
  <c r="C173" i="43"/>
  <c r="C169" i="43"/>
  <c r="C172" i="43"/>
  <c r="C168" i="43"/>
  <c r="C170" i="43"/>
  <c r="C171" i="43"/>
  <c r="C173" i="44"/>
  <c r="C169" i="44"/>
  <c r="C171" i="44"/>
  <c r="C170" i="44"/>
  <c r="C172" i="44"/>
  <c r="C168" i="44"/>
  <c r="B173" i="84"/>
  <c r="C170" i="84"/>
  <c r="C173" i="83"/>
  <c r="C169" i="83"/>
  <c r="C171" i="83"/>
  <c r="C170" i="83"/>
  <c r="C172" i="83"/>
  <c r="C168" i="83"/>
  <c r="C169" i="82"/>
  <c r="C170" i="82"/>
  <c r="C171" i="82"/>
  <c r="C172" i="82"/>
  <c r="C168" i="82"/>
  <c r="C173" i="81"/>
  <c r="C169" i="81"/>
  <c r="C172" i="81"/>
  <c r="C168" i="81"/>
  <c r="C171" i="81"/>
  <c r="C170" i="81"/>
  <c r="C173" i="80"/>
  <c r="C169" i="80"/>
  <c r="C172" i="80"/>
  <c r="C168" i="80"/>
  <c r="C170" i="80"/>
  <c r="C171" i="80"/>
  <c r="C173" i="79"/>
  <c r="C169" i="79"/>
  <c r="C171" i="79"/>
  <c r="C170" i="79"/>
  <c r="C168" i="79"/>
  <c r="C173" i="78"/>
  <c r="C169" i="78"/>
  <c r="C171" i="78"/>
  <c r="C170" i="78"/>
  <c r="C172" i="78"/>
  <c r="C172" i="77"/>
  <c r="C168" i="77"/>
  <c r="C171" i="77"/>
  <c r="B173" i="77"/>
  <c r="C169" i="76"/>
  <c r="C170" i="76"/>
  <c r="C173" i="76"/>
  <c r="C168" i="76"/>
  <c r="C171" i="76"/>
  <c r="C172" i="76"/>
  <c r="C168" i="75"/>
  <c r="C169" i="75"/>
  <c r="C172" i="75"/>
  <c r="B173" i="75"/>
  <c r="C169" i="74"/>
  <c r="C170" i="74"/>
  <c r="C172" i="74"/>
  <c r="C168" i="74"/>
  <c r="C173" i="73"/>
  <c r="C171" i="73"/>
  <c r="C169" i="73"/>
  <c r="C170" i="73"/>
  <c r="C172" i="73"/>
  <c r="C168" i="73"/>
  <c r="C173" i="72"/>
  <c r="C171" i="72"/>
  <c r="C168" i="72"/>
  <c r="C173" i="71"/>
  <c r="C169" i="71"/>
  <c r="C171" i="71"/>
  <c r="C170" i="71"/>
  <c r="C172" i="71"/>
  <c r="C168" i="71"/>
  <c r="C173" i="70"/>
  <c r="C169" i="70"/>
  <c r="C171" i="70"/>
  <c r="C170" i="70"/>
  <c r="C173" i="69"/>
  <c r="C171" i="69"/>
  <c r="C169" i="69"/>
  <c r="C170" i="69"/>
  <c r="C172" i="69"/>
  <c r="C168" i="69"/>
  <c r="C169" i="68"/>
  <c r="C170" i="68"/>
  <c r="C171" i="68"/>
  <c r="C172" i="68"/>
  <c r="C168" i="68"/>
  <c r="C172" i="67"/>
  <c r="C173" i="67"/>
  <c r="C169" i="67"/>
  <c r="C171" i="67"/>
  <c r="C170" i="67"/>
  <c r="C168" i="67"/>
  <c r="C172" i="66"/>
  <c r="C173" i="66"/>
  <c r="C169" i="66"/>
  <c r="C171" i="66"/>
  <c r="C170" i="66"/>
  <c r="B165" i="66"/>
  <c r="C154" i="66"/>
  <c r="C165" i="66"/>
  <c r="C168" i="66"/>
  <c r="C173" i="65"/>
  <c r="C170" i="65"/>
  <c r="C169" i="65"/>
  <c r="C171" i="65"/>
  <c r="C172" i="65"/>
  <c r="B165" i="65"/>
  <c r="C158" i="65"/>
  <c r="C168" i="65"/>
  <c r="C173" i="64"/>
  <c r="C170" i="64"/>
  <c r="C169" i="64"/>
  <c r="C171" i="64"/>
  <c r="C172" i="64"/>
  <c r="B165" i="64"/>
  <c r="C158" i="64"/>
  <c r="C168" i="64"/>
  <c r="C173" i="63"/>
  <c r="C172" i="63"/>
  <c r="C168" i="63"/>
  <c r="C170" i="63"/>
  <c r="C171" i="63"/>
  <c r="C173" i="62"/>
  <c r="C171" i="62"/>
  <c r="C169" i="62"/>
  <c r="C168" i="62"/>
  <c r="C173" i="61"/>
  <c r="C169" i="61"/>
  <c r="C171" i="61"/>
  <c r="C170" i="61"/>
  <c r="C168" i="61"/>
  <c r="C173" i="60"/>
  <c r="C171" i="60"/>
  <c r="C169" i="60"/>
  <c r="C170" i="60"/>
  <c r="C172" i="60"/>
  <c r="C168" i="60"/>
  <c r="C173" i="59"/>
  <c r="C169" i="59"/>
  <c r="C171" i="59"/>
  <c r="C170" i="59"/>
  <c r="C168" i="59"/>
  <c r="B173" i="58"/>
  <c r="C169" i="58"/>
  <c r="H110" i="58"/>
  <c r="H47" i="58"/>
  <c r="H59" i="58"/>
  <c r="H51" i="58"/>
  <c r="H123" i="58"/>
  <c r="H125" i="58"/>
  <c r="H55" i="58"/>
  <c r="H82" i="58"/>
  <c r="H136" i="58"/>
  <c r="H146" i="58"/>
  <c r="H35" i="58"/>
  <c r="H41" i="58"/>
  <c r="H118" i="58"/>
  <c r="H138" i="58"/>
  <c r="H37" i="58"/>
  <c r="H69" i="58"/>
  <c r="H98" i="58"/>
  <c r="H119" i="58"/>
  <c r="H140" i="58"/>
  <c r="H71" i="58"/>
  <c r="H142" i="58"/>
  <c r="H96" i="57"/>
  <c r="H106" i="57"/>
  <c r="H127" i="57"/>
  <c r="H40" i="57"/>
  <c r="H49" i="57"/>
  <c r="H98" i="57"/>
  <c r="H66" i="57"/>
  <c r="H75" i="57"/>
  <c r="H136" i="57"/>
  <c r="H146" i="57"/>
  <c r="H67" i="57"/>
  <c r="H137" i="57"/>
  <c r="H71" i="57"/>
  <c r="H118" i="57"/>
  <c r="H144" i="57"/>
  <c r="H47" i="57"/>
  <c r="H59" i="57"/>
  <c r="H42" i="57"/>
  <c r="H46" i="57"/>
  <c r="H57" i="57"/>
  <c r="H114" i="57"/>
  <c r="H134" i="57"/>
  <c r="H45" i="57"/>
  <c r="H86" i="57"/>
  <c r="H116" i="57"/>
  <c r="H48" i="57"/>
  <c r="H70" i="57"/>
  <c r="H100" i="57"/>
  <c r="H126" i="57"/>
  <c r="H131" i="57"/>
  <c r="H145" i="57"/>
  <c r="H87" i="57"/>
  <c r="H88" i="57"/>
  <c r="H43" i="57"/>
  <c r="H51" i="57"/>
  <c r="H61" i="57"/>
  <c r="H64" i="57"/>
  <c r="H74" i="57"/>
  <c r="H90" i="57"/>
  <c r="H102" i="57"/>
  <c r="H120" i="57"/>
  <c r="H128" i="57"/>
  <c r="H138" i="57"/>
  <c r="H89" i="57"/>
  <c r="H35" i="57"/>
  <c r="H41" i="57"/>
  <c r="H44" i="57"/>
  <c r="H52" i="57"/>
  <c r="H62" i="57"/>
  <c r="H91" i="57"/>
  <c r="H104" i="57"/>
  <c r="H130" i="57"/>
  <c r="H140" i="57"/>
  <c r="H36" i="57"/>
  <c r="H53" i="57"/>
  <c r="G95" i="57"/>
  <c r="H92" i="57"/>
  <c r="H123" i="57"/>
  <c r="H125" i="57"/>
  <c r="H141" i="57"/>
  <c r="H37" i="57"/>
  <c r="H55" i="57"/>
  <c r="H85" i="57"/>
  <c r="H94" i="57"/>
  <c r="H108" i="57"/>
  <c r="H39" i="58"/>
  <c r="H85" i="58"/>
  <c r="H94" i="58"/>
  <c r="H86" i="58"/>
  <c r="H42" i="58"/>
  <c r="H46" i="58"/>
  <c r="H78" i="58"/>
  <c r="H87" i="58"/>
  <c r="H99" i="58"/>
  <c r="H43" i="58"/>
  <c r="G95" i="58"/>
  <c r="G148" i="58"/>
  <c r="H79" i="58"/>
  <c r="H89" i="58"/>
  <c r="H102" i="58"/>
  <c r="H45" i="58"/>
  <c r="H67" i="58"/>
  <c r="H80" i="58"/>
  <c r="H90" i="58"/>
  <c r="H103" i="58"/>
  <c r="H114" i="58"/>
  <c r="H134" i="58"/>
  <c r="H77" i="58"/>
  <c r="H83" i="58"/>
  <c r="H81" i="58"/>
  <c r="H91" i="58"/>
  <c r="H115" i="58"/>
  <c r="H52" i="59"/>
  <c r="G95" i="59"/>
  <c r="H53" i="59"/>
  <c r="H118" i="59"/>
  <c r="H55" i="59"/>
  <c r="H119" i="59"/>
  <c r="H127" i="59"/>
  <c r="H56" i="59"/>
  <c r="H128" i="59"/>
  <c r="H37" i="59"/>
  <c r="H47" i="59"/>
  <c r="H59" i="59"/>
  <c r="H57" i="59"/>
  <c r="H71" i="59"/>
  <c r="H54" i="60"/>
  <c r="H62" i="60"/>
  <c r="H81" i="60"/>
  <c r="H104" i="60"/>
  <c r="H47" i="60"/>
  <c r="H59" i="60"/>
  <c r="H55" i="60"/>
  <c r="G95" i="60"/>
  <c r="H105" i="60"/>
  <c r="H118" i="60"/>
  <c r="H128" i="60"/>
  <c r="H48" i="60"/>
  <c r="H56" i="60"/>
  <c r="H120" i="60"/>
  <c r="H129" i="60"/>
  <c r="H53" i="60"/>
  <c r="H49" i="60"/>
  <c r="H57" i="60"/>
  <c r="H52" i="60"/>
  <c r="H50" i="60"/>
  <c r="H58" i="60"/>
  <c r="H134" i="60"/>
  <c r="H81" i="61"/>
  <c r="H90" i="61"/>
  <c r="H102" i="61"/>
  <c r="H118" i="61"/>
  <c r="H127" i="61"/>
  <c r="H80" i="61"/>
  <c r="H51" i="61"/>
  <c r="H82" i="61"/>
  <c r="H91" i="61"/>
  <c r="H103" i="61"/>
  <c r="H119" i="61"/>
  <c r="H128" i="61"/>
  <c r="G95" i="61"/>
  <c r="H134" i="61"/>
  <c r="H77" i="61"/>
  <c r="H83" i="61"/>
  <c r="H78" i="61"/>
  <c r="H86" i="61"/>
  <c r="H98" i="61"/>
  <c r="H114" i="61"/>
  <c r="H138" i="61"/>
  <c r="H79" i="61"/>
  <c r="H142" i="61"/>
  <c r="G95" i="62"/>
  <c r="H77" i="62"/>
  <c r="H83" i="62"/>
  <c r="H85" i="62"/>
  <c r="H94" i="62"/>
  <c r="H103" i="62"/>
  <c r="H116" i="62"/>
  <c r="H138" i="62"/>
  <c r="H115" i="62"/>
  <c r="H78" i="62"/>
  <c r="H86" i="62"/>
  <c r="H104" i="62"/>
  <c r="H117" i="62"/>
  <c r="H140" i="62"/>
  <c r="H114" i="62"/>
  <c r="H79" i="62"/>
  <c r="H87" i="62"/>
  <c r="H97" i="62"/>
  <c r="H105" i="62"/>
  <c r="H118" i="62"/>
  <c r="H127" i="62"/>
  <c r="H142" i="62"/>
  <c r="H35" i="62"/>
  <c r="H41" i="62"/>
  <c r="H67" i="62"/>
  <c r="H80" i="62"/>
  <c r="H89" i="62"/>
  <c r="H119" i="62"/>
  <c r="H128" i="62"/>
  <c r="H37" i="62"/>
  <c r="H69" i="62"/>
  <c r="H81" i="62"/>
  <c r="H90" i="62"/>
  <c r="H120" i="62"/>
  <c r="G148" i="62"/>
  <c r="H39" i="62"/>
  <c r="H49" i="62"/>
  <c r="H71" i="62"/>
  <c r="H91" i="62"/>
  <c r="H113" i="62"/>
  <c r="H122" i="62"/>
  <c r="H134" i="62"/>
  <c r="H42" i="63"/>
  <c r="H46" i="63"/>
  <c r="H54" i="63"/>
  <c r="H66" i="63"/>
  <c r="H75" i="63"/>
  <c r="H74" i="63"/>
  <c r="G95" i="63"/>
  <c r="H105" i="63"/>
  <c r="H121" i="63"/>
  <c r="H136" i="63"/>
  <c r="H146" i="63"/>
  <c r="H144" i="63"/>
  <c r="H143" i="63"/>
  <c r="H35" i="63"/>
  <c r="H41" i="63"/>
  <c r="H44" i="63"/>
  <c r="H55" i="63"/>
  <c r="H137" i="63"/>
  <c r="H145" i="63"/>
  <c r="H37" i="63"/>
  <c r="H139" i="63"/>
  <c r="H38" i="63"/>
  <c r="H70" i="63"/>
  <c r="H86" i="63"/>
  <c r="H99" i="63"/>
  <c r="H108" i="63"/>
  <c r="H115" i="63"/>
  <c r="H129" i="63"/>
  <c r="H140" i="63"/>
  <c r="H39" i="63"/>
  <c r="H50" i="63"/>
  <c r="H61" i="63"/>
  <c r="H64" i="63"/>
  <c r="H141" i="63"/>
  <c r="H51" i="63"/>
  <c r="H63" i="63"/>
  <c r="H72" i="63"/>
  <c r="H90" i="63"/>
  <c r="H102" i="63"/>
  <c r="H110" i="63"/>
  <c r="H118" i="63"/>
  <c r="H144" i="64"/>
  <c r="H142" i="64"/>
  <c r="H35" i="64"/>
  <c r="H41" i="64"/>
  <c r="H99" i="64"/>
  <c r="H115" i="64"/>
  <c r="H145" i="64"/>
  <c r="H136" i="64"/>
  <c r="H146" i="64"/>
  <c r="H37" i="64"/>
  <c r="G95" i="64"/>
  <c r="H92" i="64"/>
  <c r="H102" i="64"/>
  <c r="H118" i="64"/>
  <c r="H127" i="64"/>
  <c r="H137" i="64"/>
  <c r="H39" i="64"/>
  <c r="H56" i="64"/>
  <c r="H67" i="64"/>
  <c r="H103" i="64"/>
  <c r="H119" i="64"/>
  <c r="H128" i="64"/>
  <c r="H138" i="64"/>
  <c r="H40" i="64"/>
  <c r="H69" i="64"/>
  <c r="H104" i="64"/>
  <c r="H120" i="64"/>
  <c r="H130" i="64"/>
  <c r="G148" i="64"/>
  <c r="H141" i="64"/>
  <c r="H87" i="65"/>
  <c r="H43" i="65"/>
  <c r="H51" i="65"/>
  <c r="H62" i="65"/>
  <c r="H88" i="65"/>
  <c r="H98" i="65"/>
  <c r="H114" i="65"/>
  <c r="H86" i="65"/>
  <c r="H35" i="65"/>
  <c r="H41" i="65"/>
  <c r="H89" i="65"/>
  <c r="H99" i="65"/>
  <c r="H115" i="65"/>
  <c r="H36" i="65"/>
  <c r="H45" i="65"/>
  <c r="H53" i="65"/>
  <c r="H90" i="65"/>
  <c r="H100" i="65"/>
  <c r="H116" i="65"/>
  <c r="H137" i="65"/>
  <c r="H37" i="65"/>
  <c r="H91" i="65"/>
  <c r="H102" i="65"/>
  <c r="H118" i="65"/>
  <c r="H127" i="65"/>
  <c r="H138" i="65"/>
  <c r="H39" i="65"/>
  <c r="H56" i="65"/>
  <c r="G95" i="65"/>
  <c r="H92" i="65"/>
  <c r="H103" i="65"/>
  <c r="H119" i="65"/>
  <c r="H128" i="65"/>
  <c r="H140" i="65"/>
  <c r="H96" i="65"/>
  <c r="H106" i="65"/>
  <c r="H40" i="65"/>
  <c r="H85" i="65"/>
  <c r="H94" i="65"/>
  <c r="H104" i="65"/>
  <c r="H120" i="65"/>
  <c r="H141" i="65"/>
  <c r="H40" i="66"/>
  <c r="H71" i="66"/>
  <c r="G95" i="66"/>
  <c r="H124" i="66"/>
  <c r="H35" i="66"/>
  <c r="H41" i="66"/>
  <c r="H54" i="66"/>
  <c r="H78" i="66"/>
  <c r="H87" i="66"/>
  <c r="H118" i="66"/>
  <c r="H128" i="66"/>
  <c r="H142" i="66"/>
  <c r="H36" i="66"/>
  <c r="H55" i="66"/>
  <c r="H79" i="66"/>
  <c r="H89" i="66"/>
  <c r="H108" i="66"/>
  <c r="H119" i="66"/>
  <c r="H129" i="66"/>
  <c r="H37" i="66"/>
  <c r="H56" i="66"/>
  <c r="H66" i="66"/>
  <c r="H75" i="66"/>
  <c r="H80" i="66"/>
  <c r="H90" i="66"/>
  <c r="H120" i="66"/>
  <c r="H38" i="66"/>
  <c r="H57" i="66"/>
  <c r="H67" i="66"/>
  <c r="H81" i="66"/>
  <c r="H91" i="66"/>
  <c r="H113" i="66"/>
  <c r="H122" i="66"/>
  <c r="H121" i="66"/>
  <c r="H134" i="66"/>
  <c r="H39" i="66"/>
  <c r="H70" i="66"/>
  <c r="H82" i="66"/>
  <c r="H93" i="66"/>
  <c r="H96" i="67"/>
  <c r="H106" i="67"/>
  <c r="H98" i="67"/>
  <c r="H47" i="67"/>
  <c r="H59" i="67"/>
  <c r="H69" i="67"/>
  <c r="H90" i="67"/>
  <c r="H100" i="67"/>
  <c r="H115" i="67"/>
  <c r="H138" i="67"/>
  <c r="H99" i="67"/>
  <c r="H49" i="67"/>
  <c r="H71" i="67"/>
  <c r="H91" i="67"/>
  <c r="H102" i="67"/>
  <c r="H116" i="67"/>
  <c r="H126" i="67"/>
  <c r="H131" i="67"/>
  <c r="H140" i="67"/>
  <c r="H136" i="67"/>
  <c r="H146" i="67"/>
  <c r="H51" i="67"/>
  <c r="H93" i="67"/>
  <c r="H103" i="67"/>
  <c r="H118" i="67"/>
  <c r="H127" i="67"/>
  <c r="H142" i="67"/>
  <c r="H114" i="67"/>
  <c r="H42" i="67"/>
  <c r="H46" i="67"/>
  <c r="H55" i="67"/>
  <c r="G95" i="67"/>
  <c r="H104" i="67"/>
  <c r="H119" i="67"/>
  <c r="H128" i="67"/>
  <c r="H118" i="68"/>
  <c r="H35" i="68"/>
  <c r="H41" i="68"/>
  <c r="H47" i="68"/>
  <c r="H59" i="68"/>
  <c r="H86" i="68"/>
  <c r="H103" i="68"/>
  <c r="H119" i="68"/>
  <c r="H144" i="68"/>
  <c r="H102" i="68"/>
  <c r="H37" i="68"/>
  <c r="H49" i="68"/>
  <c r="H63" i="68"/>
  <c r="H77" i="68"/>
  <c r="H83" i="68"/>
  <c r="H104" i="68"/>
  <c r="H120" i="68"/>
  <c r="G95" i="68"/>
  <c r="H39" i="68"/>
  <c r="H51" i="68"/>
  <c r="H79" i="68"/>
  <c r="H96" i="68"/>
  <c r="H106" i="68"/>
  <c r="H123" i="68"/>
  <c r="H125" i="68"/>
  <c r="H138" i="68"/>
  <c r="H54" i="68"/>
  <c r="H80" i="68"/>
  <c r="H98" i="68"/>
  <c r="H114" i="68"/>
  <c r="H67" i="69"/>
  <c r="H68" i="69"/>
  <c r="H86" i="69"/>
  <c r="H69" i="69"/>
  <c r="H88" i="69"/>
  <c r="H100" i="69"/>
  <c r="H115" i="69"/>
  <c r="H123" i="69"/>
  <c r="H125" i="69"/>
  <c r="H144" i="69"/>
  <c r="H70" i="69"/>
  <c r="H101" i="69"/>
  <c r="H116" i="69"/>
  <c r="H71" i="69"/>
  <c r="H117" i="69"/>
  <c r="H72" i="69"/>
  <c r="G95" i="69"/>
  <c r="H104" i="69"/>
  <c r="H118" i="69"/>
  <c r="H42" i="69"/>
  <c r="H46" i="69"/>
  <c r="H74" i="69"/>
  <c r="H119" i="69"/>
  <c r="H127" i="69"/>
  <c r="H86" i="70"/>
  <c r="H103" i="70"/>
  <c r="H143" i="70"/>
  <c r="H35" i="70"/>
  <c r="H41" i="70"/>
  <c r="H77" i="70"/>
  <c r="H83" i="70"/>
  <c r="H104" i="70"/>
  <c r="H144" i="70"/>
  <c r="H38" i="70"/>
  <c r="H54" i="70"/>
  <c r="H68" i="70"/>
  <c r="H79" i="70"/>
  <c r="H96" i="70"/>
  <c r="H106" i="70"/>
  <c r="H136" i="70"/>
  <c r="H146" i="70"/>
  <c r="H78" i="70"/>
  <c r="H39" i="70"/>
  <c r="H55" i="70"/>
  <c r="H69" i="70"/>
  <c r="H80" i="70"/>
  <c r="H98" i="70"/>
  <c r="H123" i="70"/>
  <c r="H125" i="70"/>
  <c r="H138" i="70"/>
  <c r="G95" i="70"/>
  <c r="H58" i="70"/>
  <c r="H71" i="70"/>
  <c r="H81" i="70"/>
  <c r="H99" i="70"/>
  <c r="H114" i="70"/>
  <c r="H139" i="70"/>
  <c r="H42" i="70"/>
  <c r="H46" i="70"/>
  <c r="H72" i="70"/>
  <c r="H100" i="70"/>
  <c r="H115" i="70"/>
  <c r="H140" i="70"/>
  <c r="H67" i="71"/>
  <c r="H80" i="71"/>
  <c r="H89" i="71"/>
  <c r="H100" i="71"/>
  <c r="H116" i="71"/>
  <c r="H126" i="71"/>
  <c r="H131" i="71"/>
  <c r="H136" i="71"/>
  <c r="H146" i="71"/>
  <c r="H37" i="71"/>
  <c r="H47" i="71"/>
  <c r="H59" i="71"/>
  <c r="H71" i="71"/>
  <c r="H82" i="71"/>
  <c r="H91" i="71"/>
  <c r="H104" i="71"/>
  <c r="H120" i="71"/>
  <c r="H128" i="71"/>
  <c r="H140" i="71"/>
  <c r="H39" i="71"/>
  <c r="H51" i="71"/>
  <c r="H73" i="71"/>
  <c r="H93" i="71"/>
  <c r="H130" i="71"/>
  <c r="H142" i="71"/>
  <c r="H55" i="71"/>
  <c r="G95" i="71"/>
  <c r="H123" i="71"/>
  <c r="H125" i="71"/>
  <c r="H43" i="72"/>
  <c r="H52" i="72"/>
  <c r="H69" i="72"/>
  <c r="H102" i="72"/>
  <c r="H111" i="72"/>
  <c r="H118" i="72"/>
  <c r="H133" i="72"/>
  <c r="H135" i="72"/>
  <c r="H142" i="72"/>
  <c r="G95" i="72"/>
  <c r="H35" i="72"/>
  <c r="H41" i="72"/>
  <c r="H44" i="72"/>
  <c r="H55" i="72"/>
  <c r="H70" i="72"/>
  <c r="H103" i="72"/>
  <c r="H119" i="72"/>
  <c r="H144" i="72"/>
  <c r="H67" i="72"/>
  <c r="H36" i="72"/>
  <c r="H45" i="72"/>
  <c r="H56" i="72"/>
  <c r="H71" i="72"/>
  <c r="H96" i="72"/>
  <c r="H106" i="72"/>
  <c r="H105" i="72"/>
  <c r="H121" i="72"/>
  <c r="H66" i="72"/>
  <c r="H75" i="72"/>
  <c r="H37" i="72"/>
  <c r="H73" i="72"/>
  <c r="G148" i="72"/>
  <c r="I111" i="72"/>
  <c r="H39" i="72"/>
  <c r="H61" i="72"/>
  <c r="H64" i="72"/>
  <c r="H74" i="72"/>
  <c r="H98" i="72"/>
  <c r="H43" i="73"/>
  <c r="H52" i="73"/>
  <c r="H69" i="73"/>
  <c r="H85" i="73"/>
  <c r="H94" i="73"/>
  <c r="H93" i="73"/>
  <c r="H114" i="73"/>
  <c r="H130" i="73"/>
  <c r="H138" i="73"/>
  <c r="H137" i="73"/>
  <c r="H35" i="73"/>
  <c r="H41" i="73"/>
  <c r="H44" i="73"/>
  <c r="H55" i="73"/>
  <c r="H70" i="73"/>
  <c r="H118" i="73"/>
  <c r="H140" i="73"/>
  <c r="H37" i="73"/>
  <c r="H133" i="73"/>
  <c r="H135" i="73"/>
  <c r="H142" i="73"/>
  <c r="H39" i="73"/>
  <c r="H47" i="73"/>
  <c r="H59" i="73"/>
  <c r="H61" i="73"/>
  <c r="H64" i="73"/>
  <c r="H74" i="73"/>
  <c r="H126" i="73"/>
  <c r="H131" i="73"/>
  <c r="H144" i="73"/>
  <c r="H136" i="73"/>
  <c r="H146" i="73"/>
  <c r="H36" i="73"/>
  <c r="H40" i="73"/>
  <c r="H48" i="73"/>
  <c r="H108" i="73"/>
  <c r="H145" i="73"/>
  <c r="H35" i="74"/>
  <c r="H41" i="74"/>
  <c r="G95" i="74"/>
  <c r="H113" i="74"/>
  <c r="H122" i="74"/>
  <c r="H36" i="74"/>
  <c r="H55" i="74"/>
  <c r="H68" i="74"/>
  <c r="H79" i="74"/>
  <c r="H97" i="74"/>
  <c r="H107" i="74"/>
  <c r="H112" i="74"/>
  <c r="H114" i="74"/>
  <c r="H123" i="74"/>
  <c r="H125" i="74"/>
  <c r="H37" i="74"/>
  <c r="H108" i="74"/>
  <c r="H115" i="74"/>
  <c r="H38" i="74"/>
  <c r="H70" i="74"/>
  <c r="H86" i="74"/>
  <c r="H99" i="74"/>
  <c r="H109" i="74"/>
  <c r="H117" i="74"/>
  <c r="H39" i="74"/>
  <c r="H49" i="74"/>
  <c r="H61" i="74"/>
  <c r="H64" i="74"/>
  <c r="H71" i="74"/>
  <c r="H87" i="74"/>
  <c r="H101" i="74"/>
  <c r="H110" i="74"/>
  <c r="H118" i="74"/>
  <c r="H141" i="74"/>
  <c r="H40" i="74"/>
  <c r="H50" i="74"/>
  <c r="H63" i="74"/>
  <c r="H72" i="74"/>
  <c r="H88" i="74"/>
  <c r="H102" i="74"/>
  <c r="H111" i="74"/>
  <c r="H119" i="74"/>
  <c r="H144" i="75"/>
  <c r="H49" i="75"/>
  <c r="H61" i="75"/>
  <c r="H64" i="75"/>
  <c r="H90" i="75"/>
  <c r="H102" i="75"/>
  <c r="H126" i="75"/>
  <c r="H131" i="75"/>
  <c r="H42" i="75"/>
  <c r="H46" i="75"/>
  <c r="H51" i="75"/>
  <c r="H62" i="75"/>
  <c r="H113" i="75"/>
  <c r="H122" i="75"/>
  <c r="H127" i="75"/>
  <c r="H43" i="75"/>
  <c r="G95" i="75"/>
  <c r="H114" i="75"/>
  <c r="H128" i="75"/>
  <c r="H44" i="75"/>
  <c r="H53" i="75"/>
  <c r="H85" i="75"/>
  <c r="H94" i="75"/>
  <c r="H93" i="75"/>
  <c r="H107" i="75"/>
  <c r="H112" i="75"/>
  <c r="H117" i="75"/>
  <c r="H129" i="75"/>
  <c r="H45" i="75"/>
  <c r="H55" i="75"/>
  <c r="H108" i="75"/>
  <c r="H118" i="75"/>
  <c r="H130" i="75"/>
  <c r="H61" i="76"/>
  <c r="H64" i="76"/>
  <c r="H62" i="76"/>
  <c r="H138" i="76"/>
  <c r="H36" i="76"/>
  <c r="H100" i="76"/>
  <c r="H141" i="76"/>
  <c r="H140" i="76"/>
  <c r="H37" i="76"/>
  <c r="H55" i="76"/>
  <c r="H66" i="76"/>
  <c r="H75" i="76"/>
  <c r="G95" i="76"/>
  <c r="H92" i="76"/>
  <c r="H101" i="76"/>
  <c r="H113" i="76"/>
  <c r="H122" i="76"/>
  <c r="H121" i="76"/>
  <c r="H133" i="76"/>
  <c r="H135" i="76"/>
  <c r="H142" i="76"/>
  <c r="H93" i="76"/>
  <c r="H102" i="76"/>
  <c r="H144" i="76"/>
  <c r="H39" i="76"/>
  <c r="H68" i="76"/>
  <c r="H124" i="76"/>
  <c r="H145" i="76"/>
  <c r="H55" i="77"/>
  <c r="H77" i="77"/>
  <c r="H83" i="77"/>
  <c r="H85" i="77"/>
  <c r="H94" i="77"/>
  <c r="H103" i="77"/>
  <c r="H115" i="77"/>
  <c r="H123" i="77"/>
  <c r="H125" i="77"/>
  <c r="H136" i="77"/>
  <c r="H146" i="77"/>
  <c r="G95" i="77"/>
  <c r="H78" i="77"/>
  <c r="H86" i="77"/>
  <c r="H96" i="77"/>
  <c r="H106" i="77"/>
  <c r="H104" i="77"/>
  <c r="H116" i="77"/>
  <c r="H138" i="77"/>
  <c r="H79" i="77"/>
  <c r="H87" i="77"/>
  <c r="H105" i="77"/>
  <c r="H117" i="77"/>
  <c r="H140" i="77"/>
  <c r="H80" i="77"/>
  <c r="H89" i="77"/>
  <c r="H118" i="77"/>
  <c r="H127" i="77"/>
  <c r="H142" i="77"/>
  <c r="H35" i="77"/>
  <c r="H41" i="77"/>
  <c r="H67" i="77"/>
  <c r="H81" i="77"/>
  <c r="H90" i="77"/>
  <c r="H99" i="77"/>
  <c r="H108" i="77"/>
  <c r="H119" i="77"/>
  <c r="H128" i="77"/>
  <c r="H37" i="77"/>
  <c r="H69" i="77"/>
  <c r="H91" i="77"/>
  <c r="H137" i="78"/>
  <c r="H104" i="78"/>
  <c r="H138" i="78"/>
  <c r="H140" i="78"/>
  <c r="H88" i="78"/>
  <c r="H96" i="78"/>
  <c r="H106" i="78"/>
  <c r="H141" i="78"/>
  <c r="H89" i="78"/>
  <c r="H98" i="78"/>
  <c r="H142" i="78"/>
  <c r="H40" i="78"/>
  <c r="H47" i="78"/>
  <c r="H59" i="78"/>
  <c r="H90" i="78"/>
  <c r="H99" i="78"/>
  <c r="H111" i="78"/>
  <c r="H120" i="78"/>
  <c r="H144" i="78"/>
  <c r="H136" i="78"/>
  <c r="H146" i="78"/>
  <c r="H79" i="78"/>
  <c r="H91" i="78"/>
  <c r="H100" i="78"/>
  <c r="H62" i="79"/>
  <c r="H80" i="79"/>
  <c r="H99" i="79"/>
  <c r="H120" i="79"/>
  <c r="H128" i="79"/>
  <c r="H144" i="79"/>
  <c r="H81" i="79"/>
  <c r="H100" i="79"/>
  <c r="H47" i="79"/>
  <c r="H59" i="79"/>
  <c r="H101" i="79"/>
  <c r="H134" i="79"/>
  <c r="H49" i="79"/>
  <c r="H102" i="79"/>
  <c r="H123" i="79"/>
  <c r="H125" i="79"/>
  <c r="H51" i="79"/>
  <c r="G95" i="79"/>
  <c r="H116" i="79"/>
  <c r="H56" i="80"/>
  <c r="H68" i="80"/>
  <c r="H67" i="80"/>
  <c r="H38" i="80"/>
  <c r="H47" i="80"/>
  <c r="H59" i="80"/>
  <c r="H58" i="80"/>
  <c r="H69" i="80"/>
  <c r="H139" i="80"/>
  <c r="H48" i="80"/>
  <c r="H40" i="80"/>
  <c r="H50" i="80"/>
  <c r="H71" i="80"/>
  <c r="H114" i="80"/>
  <c r="H141" i="80"/>
  <c r="H51" i="80"/>
  <c r="H72" i="80"/>
  <c r="H115" i="80"/>
  <c r="H142" i="80"/>
  <c r="H52" i="80"/>
  <c r="H73" i="80"/>
  <c r="H108" i="80"/>
  <c r="H118" i="80"/>
  <c r="G148" i="80"/>
  <c r="I107" i="80"/>
  <c r="H143" i="80"/>
  <c r="H70" i="80"/>
  <c r="H42" i="80"/>
  <c r="H46" i="80"/>
  <c r="H54" i="80"/>
  <c r="H66" i="80"/>
  <c r="H75" i="80"/>
  <c r="H74" i="80"/>
  <c r="G95" i="80"/>
  <c r="H109" i="80"/>
  <c r="H119" i="80"/>
  <c r="H136" i="80"/>
  <c r="H146" i="80"/>
  <c r="H43" i="81"/>
  <c r="H77" i="81"/>
  <c r="H83" i="81"/>
  <c r="H143" i="81"/>
  <c r="H78" i="81"/>
  <c r="H87" i="81"/>
  <c r="H121" i="81"/>
  <c r="H144" i="81"/>
  <c r="H47" i="81"/>
  <c r="H59" i="81"/>
  <c r="H79" i="81"/>
  <c r="H35" i="81"/>
  <c r="H41" i="81"/>
  <c r="H51" i="81"/>
  <c r="H80" i="81"/>
  <c r="H37" i="81"/>
  <c r="H55" i="81"/>
  <c r="H81" i="81"/>
  <c r="H128" i="81"/>
  <c r="H38" i="81"/>
  <c r="H82" i="81"/>
  <c r="H98" i="81"/>
  <c r="H129" i="81"/>
  <c r="H113" i="81"/>
  <c r="H122" i="81"/>
  <c r="H114" i="81"/>
  <c r="H116" i="81"/>
  <c r="H118" i="81"/>
  <c r="H119" i="81"/>
  <c r="H42" i="81"/>
  <c r="H46" i="81"/>
  <c r="H120" i="81"/>
  <c r="H142" i="81"/>
  <c r="G95" i="81"/>
  <c r="H101" i="81"/>
  <c r="H69" i="81"/>
  <c r="H102" i="81"/>
  <c r="H136" i="81"/>
  <c r="H146" i="81"/>
  <c r="H67" i="81"/>
  <c r="H68" i="81"/>
  <c r="H71" i="81"/>
  <c r="H103" i="81"/>
  <c r="H115" i="81"/>
  <c r="H124" i="81"/>
  <c r="H138" i="81"/>
  <c r="H99" i="81"/>
  <c r="H72" i="81"/>
  <c r="H96" i="81"/>
  <c r="H106" i="81"/>
  <c r="H104" i="81"/>
  <c r="H139" i="81"/>
  <c r="H100" i="81"/>
  <c r="G148" i="81"/>
  <c r="I80" i="81"/>
  <c r="H73" i="81"/>
  <c r="H97" i="81"/>
  <c r="H127" i="81"/>
  <c r="H140" i="81"/>
  <c r="H47" i="82"/>
  <c r="H59" i="82"/>
  <c r="H79" i="82"/>
  <c r="H82" i="82"/>
  <c r="H98" i="82"/>
  <c r="H71" i="82"/>
  <c r="H100" i="82"/>
  <c r="H45" i="82"/>
  <c r="H87" i="82"/>
  <c r="H102" i="82"/>
  <c r="H78" i="82"/>
  <c r="H104" i="82"/>
  <c r="H66" i="83"/>
  <c r="H75" i="83"/>
  <c r="H35" i="83"/>
  <c r="H41" i="83"/>
  <c r="H50" i="83"/>
  <c r="H67" i="83"/>
  <c r="H140" i="83"/>
  <c r="H52" i="83"/>
  <c r="H71" i="83"/>
  <c r="H142" i="83"/>
  <c r="H42" i="83"/>
  <c r="H46" i="83"/>
  <c r="H54" i="83"/>
  <c r="H72" i="83"/>
  <c r="H143" i="83"/>
  <c r="H68" i="83"/>
  <c r="H44" i="83"/>
  <c r="H56" i="83"/>
  <c r="H73" i="83"/>
  <c r="H136" i="83"/>
  <c r="H146" i="83"/>
  <c r="H144" i="83"/>
  <c r="H74" i="83"/>
  <c r="H107" i="83"/>
  <c r="H112" i="83"/>
  <c r="H47" i="84"/>
  <c r="H59" i="84"/>
  <c r="H48" i="84"/>
  <c r="H49" i="84"/>
  <c r="H37" i="84"/>
  <c r="H51" i="84"/>
  <c r="H78" i="84"/>
  <c r="H105" i="84"/>
  <c r="H52" i="84"/>
  <c r="H79" i="84"/>
  <c r="H124" i="84"/>
  <c r="H42" i="84"/>
  <c r="H46" i="84"/>
  <c r="H55" i="84"/>
  <c r="H81" i="84"/>
  <c r="H67" i="44"/>
  <c r="H86" i="44"/>
  <c r="H73" i="44"/>
  <c r="H91" i="44"/>
  <c r="H116" i="44"/>
  <c r="H55" i="44"/>
  <c r="H96" i="44"/>
  <c r="H106" i="44"/>
  <c r="H81" i="44"/>
  <c r="H142" i="44"/>
  <c r="H45" i="43"/>
  <c r="H82" i="43"/>
  <c r="H57" i="43"/>
  <c r="H128" i="43"/>
  <c r="G95" i="43"/>
  <c r="H70" i="42"/>
  <c r="H88" i="42"/>
  <c r="H118" i="42"/>
  <c r="H143" i="42"/>
  <c r="H145" i="42"/>
  <c r="H97" i="42"/>
  <c r="H74" i="42"/>
  <c r="H98" i="42"/>
  <c r="H36" i="42"/>
  <c r="H101" i="42"/>
  <c r="H126" i="42"/>
  <c r="H131" i="42"/>
  <c r="H37" i="42"/>
  <c r="H67" i="42"/>
  <c r="H102" i="42"/>
  <c r="H130" i="42"/>
  <c r="H140" i="42"/>
  <c r="H68" i="41"/>
  <c r="H69" i="41"/>
  <c r="H61" i="41"/>
  <c r="H64" i="41"/>
  <c r="H71" i="41"/>
  <c r="H143" i="41"/>
  <c r="H67" i="41"/>
  <c r="H70" i="41"/>
  <c r="H38" i="41"/>
  <c r="H63" i="41"/>
  <c r="H72" i="41"/>
  <c r="H144" i="41"/>
  <c r="H39" i="41"/>
  <c r="H73" i="41"/>
  <c r="H40" i="41"/>
  <c r="H66" i="41"/>
  <c r="H75" i="41"/>
  <c r="H74" i="41"/>
  <c r="H52" i="40"/>
  <c r="H70" i="40"/>
  <c r="H87" i="40"/>
  <c r="H140" i="40"/>
  <c r="H61" i="40"/>
  <c r="H64" i="40"/>
  <c r="H72" i="40"/>
  <c r="H90" i="40"/>
  <c r="H143" i="40"/>
  <c r="H66" i="40"/>
  <c r="H75" i="40"/>
  <c r="H74" i="40"/>
  <c r="H92" i="40"/>
  <c r="H42" i="40"/>
  <c r="H46" i="40"/>
  <c r="H67" i="39"/>
  <c r="H145" i="39"/>
  <c r="H68" i="39"/>
  <c r="H44" i="39"/>
  <c r="H69" i="39"/>
  <c r="H91" i="39"/>
  <c r="H70" i="39"/>
  <c r="H71" i="39"/>
  <c r="H102" i="39"/>
  <c r="H136" i="39"/>
  <c r="H146" i="39"/>
  <c r="H61" i="39"/>
  <c r="H64" i="39"/>
  <c r="H72" i="39"/>
  <c r="H104" i="39"/>
  <c r="H141" i="39"/>
  <c r="H47" i="38"/>
  <c r="H59" i="38"/>
  <c r="H70" i="38"/>
  <c r="H137" i="38"/>
  <c r="H138" i="38"/>
  <c r="H49" i="38"/>
  <c r="H140" i="38"/>
  <c r="H37" i="38"/>
  <c r="H55" i="38"/>
  <c r="H126" i="38"/>
  <c r="H131" i="38"/>
  <c r="H141" i="38"/>
  <c r="H39" i="38"/>
  <c r="H56" i="38"/>
  <c r="H127" i="38"/>
  <c r="H142" i="38"/>
  <c r="H38" i="37"/>
  <c r="H74" i="37"/>
  <c r="H102" i="37"/>
  <c r="H118" i="37"/>
  <c r="H137" i="37"/>
  <c r="H39" i="37"/>
  <c r="H105" i="37"/>
  <c r="H119" i="37"/>
  <c r="H138" i="37"/>
  <c r="H139" i="37"/>
  <c r="H42" i="37"/>
  <c r="H46" i="37"/>
  <c r="H86" i="37"/>
  <c r="H108" i="37"/>
  <c r="H140" i="37"/>
  <c r="H88" i="37"/>
  <c r="H109" i="37"/>
  <c r="H141" i="37"/>
  <c r="H45" i="36"/>
  <c r="H91" i="36"/>
  <c r="H124" i="36"/>
  <c r="H140" i="36"/>
  <c r="H114" i="36"/>
  <c r="H142" i="36"/>
  <c r="H81" i="36"/>
  <c r="H98" i="36"/>
  <c r="H115" i="36"/>
  <c r="H127" i="36"/>
  <c r="H99" i="36"/>
  <c r="H116" i="36"/>
  <c r="H128" i="36"/>
  <c r="H67" i="36"/>
  <c r="H100" i="36"/>
  <c r="H118" i="36"/>
  <c r="H35" i="36"/>
  <c r="H41" i="36"/>
  <c r="H87" i="36"/>
  <c r="H102" i="36"/>
  <c r="H119" i="36"/>
  <c r="H105" i="35"/>
  <c r="H49" i="35"/>
  <c r="G95" i="35"/>
  <c r="H47" i="35"/>
  <c r="H59" i="35"/>
  <c r="H51" i="35"/>
  <c r="H79" i="35"/>
  <c r="H97" i="35"/>
  <c r="H53" i="35"/>
  <c r="H80" i="35"/>
  <c r="H98" i="35"/>
  <c r="H114" i="35"/>
  <c r="H144" i="35"/>
  <c r="H37" i="35"/>
  <c r="H55" i="35"/>
  <c r="H81" i="35"/>
  <c r="H99" i="35"/>
  <c r="H119" i="35"/>
  <c r="H45" i="34"/>
  <c r="H55" i="34"/>
  <c r="H67" i="34"/>
  <c r="H96" i="34"/>
  <c r="H106" i="34"/>
  <c r="H126" i="34"/>
  <c r="H131" i="34"/>
  <c r="H138" i="34"/>
  <c r="H56" i="34"/>
  <c r="H74" i="34"/>
  <c r="H102" i="34"/>
  <c r="H127" i="34"/>
  <c r="H141" i="34"/>
  <c r="G16" i="45"/>
  <c r="B126" i="45"/>
  <c r="C126" i="45"/>
  <c r="H128" i="34"/>
  <c r="H130" i="34"/>
  <c r="H61" i="34"/>
  <c r="H64" i="34"/>
  <c r="H85" i="34"/>
  <c r="H94" i="34"/>
  <c r="H114" i="34"/>
  <c r="H36" i="34"/>
  <c r="H86" i="34"/>
  <c r="H116" i="34"/>
  <c r="H134" i="34"/>
  <c r="H72" i="16"/>
  <c r="H92" i="16"/>
  <c r="H56" i="16"/>
  <c r="H86" i="16"/>
  <c r="H89" i="16"/>
  <c r="H66" i="16"/>
  <c r="H75" i="16"/>
  <c r="H90" i="16"/>
  <c r="H134" i="16"/>
  <c r="H67" i="16"/>
  <c r="H91" i="16"/>
  <c r="H118" i="82"/>
  <c r="H128" i="82"/>
  <c r="H142" i="82"/>
  <c r="H116" i="82"/>
  <c r="H127" i="82"/>
  <c r="H140" i="82"/>
  <c r="H120" i="82"/>
  <c r="H130" i="82"/>
  <c r="H144" i="82"/>
  <c r="H49" i="82"/>
  <c r="H134" i="82"/>
  <c r="H51" i="82"/>
  <c r="H42" i="82"/>
  <c r="H46" i="82"/>
  <c r="H53" i="82"/>
  <c r="G95" i="82"/>
  <c r="H136" i="82"/>
  <c r="H146" i="82"/>
  <c r="H43" i="82"/>
  <c r="H55" i="82"/>
  <c r="H85" i="82"/>
  <c r="H94" i="82"/>
  <c r="H96" i="82"/>
  <c r="H106" i="82"/>
  <c r="H114" i="82"/>
  <c r="H126" i="82"/>
  <c r="H131" i="82"/>
  <c r="G95" i="83"/>
  <c r="H113" i="83"/>
  <c r="H122" i="83"/>
  <c r="H123" i="83"/>
  <c r="H125" i="83"/>
  <c r="H36" i="83"/>
  <c r="H55" i="83"/>
  <c r="H98" i="83"/>
  <c r="H108" i="83"/>
  <c r="H115" i="83"/>
  <c r="H127" i="83"/>
  <c r="H37" i="83"/>
  <c r="H99" i="83"/>
  <c r="H109" i="83"/>
  <c r="H117" i="83"/>
  <c r="H58" i="83"/>
  <c r="H69" i="83"/>
  <c r="H86" i="83"/>
  <c r="H101" i="83"/>
  <c r="H110" i="83"/>
  <c r="H118" i="83"/>
  <c r="H39" i="83"/>
  <c r="H70" i="83"/>
  <c r="H88" i="83"/>
  <c r="H102" i="83"/>
  <c r="H111" i="83"/>
  <c r="H119" i="83"/>
  <c r="H61" i="83"/>
  <c r="H64" i="83"/>
  <c r="H90" i="83"/>
  <c r="H121" i="83"/>
  <c r="H63" i="83"/>
  <c r="H92" i="83"/>
  <c r="H45" i="84"/>
  <c r="H53" i="84"/>
  <c r="H80" i="84"/>
  <c r="H57" i="84"/>
  <c r="H67" i="84"/>
  <c r="H82" i="84"/>
  <c r="H116" i="84"/>
  <c r="H142" i="84"/>
  <c r="H71" i="84"/>
  <c r="G95" i="84"/>
  <c r="H117" i="84"/>
  <c r="H127" i="84"/>
  <c r="H118" i="84"/>
  <c r="H128" i="84"/>
  <c r="H50" i="84"/>
  <c r="H61" i="84"/>
  <c r="H64" i="84"/>
  <c r="H77" i="84"/>
  <c r="H83" i="84"/>
  <c r="H85" i="84"/>
  <c r="H94" i="84"/>
  <c r="H108" i="84"/>
  <c r="H119" i="84"/>
  <c r="H129" i="84"/>
  <c r="H42" i="44"/>
  <c r="H46" i="44"/>
  <c r="H118" i="44"/>
  <c r="H129" i="44"/>
  <c r="H43" i="44"/>
  <c r="H120" i="44"/>
  <c r="H130" i="44"/>
  <c r="H35" i="44"/>
  <c r="H41" i="44"/>
  <c r="H36" i="44"/>
  <c r="H47" i="44"/>
  <c r="H59" i="44"/>
  <c r="H68" i="44"/>
  <c r="H77" i="44"/>
  <c r="H83" i="44"/>
  <c r="H87" i="44"/>
  <c r="H104" i="44"/>
  <c r="H37" i="44"/>
  <c r="H51" i="44"/>
  <c r="H69" i="44"/>
  <c r="H78" i="44"/>
  <c r="H38" i="44"/>
  <c r="H70" i="44"/>
  <c r="H79" i="44"/>
  <c r="H126" i="44"/>
  <c r="H131" i="44"/>
  <c r="H39" i="44"/>
  <c r="H71" i="44"/>
  <c r="H80" i="44"/>
  <c r="H114" i="44"/>
  <c r="H67" i="43"/>
  <c r="H90" i="43"/>
  <c r="H118" i="43"/>
  <c r="H42" i="43"/>
  <c r="H46" i="43"/>
  <c r="H53" i="43"/>
  <c r="H69" i="43"/>
  <c r="H91" i="43"/>
  <c r="H103" i="43"/>
  <c r="H119" i="43"/>
  <c r="H51" i="43"/>
  <c r="H102" i="43"/>
  <c r="H43" i="43"/>
  <c r="H55" i="43"/>
  <c r="H71" i="43"/>
  <c r="H93" i="43"/>
  <c r="H104" i="43"/>
  <c r="H120" i="43"/>
  <c r="H78" i="43"/>
  <c r="H86" i="43"/>
  <c r="H98" i="43"/>
  <c r="H114" i="43"/>
  <c r="H136" i="43"/>
  <c r="H146" i="43"/>
  <c r="H85" i="43"/>
  <c r="H94" i="43"/>
  <c r="H96" i="43"/>
  <c r="H106" i="43"/>
  <c r="H35" i="43"/>
  <c r="H41" i="43"/>
  <c r="H47" i="43"/>
  <c r="H59" i="43"/>
  <c r="H62" i="43"/>
  <c r="H79" i="43"/>
  <c r="H87" i="43"/>
  <c r="H99" i="43"/>
  <c r="H115" i="43"/>
  <c r="H138" i="43"/>
  <c r="H37" i="43"/>
  <c r="H49" i="43"/>
  <c r="H89" i="43"/>
  <c r="H100" i="43"/>
  <c r="H116" i="43"/>
  <c r="H42" i="42"/>
  <c r="H46" i="42"/>
  <c r="H55" i="42"/>
  <c r="G95" i="42"/>
  <c r="H109" i="42"/>
  <c r="H52" i="42"/>
  <c r="H108" i="42"/>
  <c r="H35" i="42"/>
  <c r="H41" i="42"/>
  <c r="H43" i="42"/>
  <c r="H56" i="42"/>
  <c r="H86" i="42"/>
  <c r="H110" i="42"/>
  <c r="H38" i="42"/>
  <c r="H47" i="42"/>
  <c r="H59" i="42"/>
  <c r="H73" i="42"/>
  <c r="H90" i="42"/>
  <c r="H105" i="42"/>
  <c r="H113" i="42"/>
  <c r="H122" i="42"/>
  <c r="H127" i="42"/>
  <c r="H39" i="42"/>
  <c r="H48" i="42"/>
  <c r="H91" i="42"/>
  <c r="H114" i="42"/>
  <c r="H128" i="42"/>
  <c r="H51" i="42"/>
  <c r="H92" i="42"/>
  <c r="H107" i="42"/>
  <c r="H112" i="42"/>
  <c r="H117" i="42"/>
  <c r="H129" i="42"/>
  <c r="H48" i="41"/>
  <c r="H51" i="41"/>
  <c r="H54" i="41"/>
  <c r="G95" i="41"/>
  <c r="H127" i="41"/>
  <c r="G148" i="41"/>
  <c r="I115" i="41"/>
  <c r="H52" i="41"/>
  <c r="H35" i="41"/>
  <c r="H41" i="41"/>
  <c r="H44" i="41"/>
  <c r="H55" i="41"/>
  <c r="H98" i="41"/>
  <c r="H129" i="41"/>
  <c r="H50" i="41"/>
  <c r="H36" i="41"/>
  <c r="H56" i="41"/>
  <c r="H79" i="41"/>
  <c r="H102" i="41"/>
  <c r="H130" i="41"/>
  <c r="H37" i="41"/>
  <c r="H47" i="41"/>
  <c r="H59" i="41"/>
  <c r="H58" i="41"/>
  <c r="H114" i="41"/>
  <c r="H55" i="40"/>
  <c r="H123" i="40"/>
  <c r="H125" i="40"/>
  <c r="H35" i="40"/>
  <c r="H41" i="40"/>
  <c r="H43" i="40"/>
  <c r="H56" i="40"/>
  <c r="H142" i="40"/>
  <c r="H37" i="40"/>
  <c r="H110" i="40"/>
  <c r="H126" i="40"/>
  <c r="H131" i="40"/>
  <c r="H136" i="40"/>
  <c r="H146" i="40"/>
  <c r="H144" i="40"/>
  <c r="H38" i="40"/>
  <c r="H47" i="40"/>
  <c r="H59" i="40"/>
  <c r="H127" i="40"/>
  <c r="H137" i="40"/>
  <c r="H145" i="40"/>
  <c r="H36" i="40"/>
  <c r="H39" i="40"/>
  <c r="H48" i="40"/>
  <c r="H114" i="40"/>
  <c r="H128" i="40"/>
  <c r="H40" i="40"/>
  <c r="H51" i="40"/>
  <c r="H118" i="40"/>
  <c r="H130" i="40"/>
  <c r="H49" i="39"/>
  <c r="H50" i="39"/>
  <c r="G95" i="39"/>
  <c r="H92" i="39"/>
  <c r="H123" i="39"/>
  <c r="H125" i="39"/>
  <c r="H133" i="39"/>
  <c r="H135" i="39"/>
  <c r="H35" i="39"/>
  <c r="H41" i="39"/>
  <c r="H51" i="39"/>
  <c r="H85" i="39"/>
  <c r="H94" i="39"/>
  <c r="H93" i="39"/>
  <c r="H36" i="39"/>
  <c r="H52" i="39"/>
  <c r="H37" i="39"/>
  <c r="H54" i="39"/>
  <c r="H87" i="39"/>
  <c r="H114" i="39"/>
  <c r="H126" i="39"/>
  <c r="H131" i="39"/>
  <c r="H38" i="39"/>
  <c r="H55" i="39"/>
  <c r="H73" i="39"/>
  <c r="H88" i="39"/>
  <c r="H96" i="39"/>
  <c r="H106" i="39"/>
  <c r="H116" i="39"/>
  <c r="H127" i="39"/>
  <c r="H137" i="39"/>
  <c r="H39" i="39"/>
  <c r="H47" i="39"/>
  <c r="H59" i="39"/>
  <c r="H56" i="39"/>
  <c r="H66" i="39"/>
  <c r="H75" i="39"/>
  <c r="H89" i="39"/>
  <c r="H98" i="39"/>
  <c r="H118" i="39"/>
  <c r="H128" i="39"/>
  <c r="H138" i="39"/>
  <c r="H40" i="39"/>
  <c r="H48" i="39"/>
  <c r="H58" i="39"/>
  <c r="H100" i="39"/>
  <c r="H120" i="39"/>
  <c r="H130" i="39"/>
  <c r="H40" i="38"/>
  <c r="H71" i="38"/>
  <c r="H88" i="38"/>
  <c r="H98" i="38"/>
  <c r="H114" i="38"/>
  <c r="H130" i="38"/>
  <c r="H73" i="38"/>
  <c r="H89" i="38"/>
  <c r="H102" i="38"/>
  <c r="H87" i="38"/>
  <c r="H61" i="38"/>
  <c r="H64" i="38"/>
  <c r="H74" i="38"/>
  <c r="H90" i="38"/>
  <c r="H133" i="38"/>
  <c r="H135" i="38"/>
  <c r="H86" i="38"/>
  <c r="H42" i="38"/>
  <c r="H46" i="38"/>
  <c r="H91" i="38"/>
  <c r="H107" i="38"/>
  <c r="H112" i="38"/>
  <c r="H35" i="38"/>
  <c r="H41" i="38"/>
  <c r="H43" i="38"/>
  <c r="H51" i="38"/>
  <c r="H66" i="38"/>
  <c r="H75" i="38"/>
  <c r="G95" i="38"/>
  <c r="H92" i="38"/>
  <c r="H108" i="38"/>
  <c r="H36" i="38"/>
  <c r="H52" i="38"/>
  <c r="H67" i="38"/>
  <c r="H85" i="38"/>
  <c r="H94" i="38"/>
  <c r="H110" i="38"/>
  <c r="H50" i="37"/>
  <c r="H40" i="37"/>
  <c r="H51" i="37"/>
  <c r="H63" i="37"/>
  <c r="H72" i="37"/>
  <c r="H103" i="37"/>
  <c r="H121" i="37"/>
  <c r="H143" i="37"/>
  <c r="H54" i="37"/>
  <c r="G95" i="37"/>
  <c r="H113" i="37"/>
  <c r="H122" i="37"/>
  <c r="H35" i="37"/>
  <c r="H41" i="37"/>
  <c r="H44" i="37"/>
  <c r="H55" i="37"/>
  <c r="H97" i="37"/>
  <c r="H107" i="37"/>
  <c r="H112" i="37"/>
  <c r="H114" i="37"/>
  <c r="H123" i="37"/>
  <c r="H125" i="37"/>
  <c r="H52" i="37"/>
  <c r="H36" i="37"/>
  <c r="H56" i="37"/>
  <c r="H79" i="37"/>
  <c r="H98" i="37"/>
  <c r="H115" i="37"/>
  <c r="H37" i="37"/>
  <c r="H47" i="37"/>
  <c r="H59" i="37"/>
  <c r="H58" i="37"/>
  <c r="H99" i="37"/>
  <c r="H117" i="37"/>
  <c r="H127" i="37"/>
  <c r="H62" i="36"/>
  <c r="H39" i="36"/>
  <c r="H49" i="36"/>
  <c r="H82" i="36"/>
  <c r="H93" i="36"/>
  <c r="H104" i="36"/>
  <c r="H51" i="36"/>
  <c r="H47" i="36"/>
  <c r="H59" i="36"/>
  <c r="H42" i="36"/>
  <c r="H46" i="36"/>
  <c r="H53" i="36"/>
  <c r="G95" i="36"/>
  <c r="H85" i="36"/>
  <c r="H94" i="36"/>
  <c r="H96" i="36"/>
  <c r="H106" i="36"/>
  <c r="H108" i="36"/>
  <c r="H134" i="36"/>
  <c r="H43" i="36"/>
  <c r="H55" i="36"/>
  <c r="H77" i="36"/>
  <c r="H83" i="36"/>
  <c r="H71" i="35"/>
  <c r="H93" i="35"/>
  <c r="H101" i="35"/>
  <c r="H113" i="35"/>
  <c r="H122" i="35"/>
  <c r="H121" i="35"/>
  <c r="H134" i="35"/>
  <c r="H43" i="35"/>
  <c r="H77" i="35"/>
  <c r="H83" i="35"/>
  <c r="H85" i="35"/>
  <c r="H94" i="35"/>
  <c r="H103" i="35"/>
  <c r="H115" i="35"/>
  <c r="H123" i="35"/>
  <c r="H125" i="35"/>
  <c r="H136" i="35"/>
  <c r="H146" i="35"/>
  <c r="H45" i="35"/>
  <c r="H86" i="35"/>
  <c r="H96" i="35"/>
  <c r="H106" i="35"/>
  <c r="H104" i="35"/>
  <c r="H116" i="35"/>
  <c r="H138" i="35"/>
  <c r="H87" i="35"/>
  <c r="H117" i="35"/>
  <c r="H140" i="35"/>
  <c r="H89" i="35"/>
  <c r="H127" i="35"/>
  <c r="H87" i="34"/>
  <c r="H40" i="34"/>
  <c r="H70" i="34"/>
  <c r="H88" i="34"/>
  <c r="H98" i="34"/>
  <c r="H118" i="34"/>
  <c r="H71" i="34"/>
  <c r="H89" i="34"/>
  <c r="H100" i="34"/>
  <c r="H120" i="34"/>
  <c r="H42" i="34"/>
  <c r="H46" i="34"/>
  <c r="H90" i="34"/>
  <c r="G29" i="45"/>
  <c r="B138" i="45"/>
  <c r="H43" i="34"/>
  <c r="H62" i="34"/>
  <c r="H91" i="34"/>
  <c r="H104" i="34"/>
  <c r="H123" i="34"/>
  <c r="H125" i="34"/>
  <c r="H145" i="34"/>
  <c r="H44" i="34"/>
  <c r="G95" i="34"/>
  <c r="H92" i="34"/>
  <c r="H39" i="16"/>
  <c r="H49" i="16"/>
  <c r="H57" i="16"/>
  <c r="H115" i="16"/>
  <c r="H40" i="16"/>
  <c r="H50" i="16"/>
  <c r="H58" i="16"/>
  <c r="H116" i="16"/>
  <c r="H42" i="16"/>
  <c r="H46" i="16"/>
  <c r="H52" i="16"/>
  <c r="H68" i="16"/>
  <c r="H85" i="16"/>
  <c r="H94" i="16"/>
  <c r="H93" i="16"/>
  <c r="H104" i="16"/>
  <c r="H118" i="16"/>
  <c r="H128" i="16"/>
  <c r="H138" i="16"/>
  <c r="H114" i="16"/>
  <c r="G95" i="16"/>
  <c r="H35" i="16"/>
  <c r="H41" i="16"/>
  <c r="H53" i="16"/>
  <c r="H61" i="16"/>
  <c r="H64" i="16"/>
  <c r="H69" i="16"/>
  <c r="H119" i="16"/>
  <c r="H140" i="16"/>
  <c r="H117" i="16"/>
  <c r="H36" i="16"/>
  <c r="H54" i="16"/>
  <c r="H62" i="16"/>
  <c r="H70" i="16"/>
  <c r="H87" i="16"/>
  <c r="H96" i="16"/>
  <c r="H106" i="16"/>
  <c r="H120" i="16"/>
  <c r="H141" i="16"/>
  <c r="H37" i="16"/>
  <c r="H47" i="16"/>
  <c r="H59" i="16"/>
  <c r="H55" i="16"/>
  <c r="H63" i="16"/>
  <c r="H71" i="16"/>
  <c r="H88" i="16"/>
  <c r="H97" i="16"/>
  <c r="H113" i="16"/>
  <c r="H122" i="16"/>
  <c r="H121" i="16"/>
  <c r="H142" i="16"/>
  <c r="H105" i="16"/>
  <c r="H109" i="16"/>
  <c r="H80" i="16"/>
  <c r="H79" i="16"/>
  <c r="H110" i="16"/>
  <c r="H126" i="16"/>
  <c r="H131" i="16"/>
  <c r="H77" i="16"/>
  <c r="H83" i="16"/>
  <c r="H81" i="16"/>
  <c r="H139" i="16"/>
  <c r="H143" i="16"/>
  <c r="H108" i="16"/>
  <c r="H99" i="16"/>
  <c r="H107" i="16"/>
  <c r="H112" i="16"/>
  <c r="H78" i="16"/>
  <c r="H82" i="16"/>
  <c r="H79" i="34"/>
  <c r="H97" i="34"/>
  <c r="H101" i="34"/>
  <c r="H105" i="34"/>
  <c r="H109" i="34"/>
  <c r="H113" i="34"/>
  <c r="H122" i="34"/>
  <c r="H117" i="34"/>
  <c r="H121" i="34"/>
  <c r="H80" i="34"/>
  <c r="H110" i="34"/>
  <c r="H108" i="34"/>
  <c r="H38" i="34"/>
  <c r="H50" i="34"/>
  <c r="H54" i="34"/>
  <c r="H63" i="34"/>
  <c r="H68" i="34"/>
  <c r="H72" i="34"/>
  <c r="H77" i="34"/>
  <c r="H83" i="34"/>
  <c r="H81" i="34"/>
  <c r="H139" i="34"/>
  <c r="H143" i="34"/>
  <c r="H99" i="34"/>
  <c r="H107" i="34"/>
  <c r="H112" i="34"/>
  <c r="H115" i="34"/>
  <c r="H119" i="34"/>
  <c r="H35" i="34"/>
  <c r="H41" i="34"/>
  <c r="H69" i="34"/>
  <c r="H78" i="34"/>
  <c r="H82" i="34"/>
  <c r="H136" i="34"/>
  <c r="H146" i="34"/>
  <c r="H140" i="34"/>
  <c r="G148" i="35"/>
  <c r="H36" i="35"/>
  <c r="H40" i="35"/>
  <c r="H44" i="35"/>
  <c r="H48" i="35"/>
  <c r="H52" i="35"/>
  <c r="H56" i="35"/>
  <c r="H61" i="35"/>
  <c r="H64" i="35"/>
  <c r="H66" i="35"/>
  <c r="H75" i="35"/>
  <c r="H70" i="35"/>
  <c r="H74" i="35"/>
  <c r="H88" i="35"/>
  <c r="H92" i="35"/>
  <c r="H137" i="35"/>
  <c r="H141" i="35"/>
  <c r="H145" i="35"/>
  <c r="H109" i="35"/>
  <c r="H129" i="35"/>
  <c r="H57" i="35"/>
  <c r="H62" i="35"/>
  <c r="H110" i="35"/>
  <c r="H126" i="35"/>
  <c r="H131" i="35"/>
  <c r="H38" i="35"/>
  <c r="H50" i="35"/>
  <c r="H54" i="35"/>
  <c r="H68" i="35"/>
  <c r="H72" i="35"/>
  <c r="H139" i="35"/>
  <c r="H143" i="35"/>
  <c r="H107" i="35"/>
  <c r="H112" i="35"/>
  <c r="H35" i="35"/>
  <c r="H41" i="35"/>
  <c r="H73" i="35"/>
  <c r="H36" i="36"/>
  <c r="H40" i="36"/>
  <c r="H48" i="36"/>
  <c r="H52" i="36"/>
  <c r="H56" i="36"/>
  <c r="H61" i="36"/>
  <c r="H64" i="36"/>
  <c r="H66" i="36"/>
  <c r="H75" i="36"/>
  <c r="H70" i="36"/>
  <c r="H74" i="36"/>
  <c r="H88" i="36"/>
  <c r="H137" i="36"/>
  <c r="H141" i="36"/>
  <c r="H145" i="36"/>
  <c r="H97" i="36"/>
  <c r="H101" i="36"/>
  <c r="H109" i="36"/>
  <c r="H113" i="36"/>
  <c r="H122" i="36"/>
  <c r="H117" i="36"/>
  <c r="H121" i="36"/>
  <c r="H129" i="36"/>
  <c r="H57" i="36"/>
  <c r="H110" i="36"/>
  <c r="H126" i="36"/>
  <c r="H131" i="36"/>
  <c r="H50" i="36"/>
  <c r="H54" i="36"/>
  <c r="H63" i="36"/>
  <c r="H68" i="36"/>
  <c r="H72" i="36"/>
  <c r="H139" i="36"/>
  <c r="H143" i="36"/>
  <c r="H107" i="36"/>
  <c r="H112" i="36"/>
  <c r="H69" i="36"/>
  <c r="H73" i="36"/>
  <c r="H96" i="37"/>
  <c r="H106" i="37"/>
  <c r="H100" i="37"/>
  <c r="H104" i="37"/>
  <c r="H116" i="37"/>
  <c r="H128" i="37"/>
  <c r="H129" i="37"/>
  <c r="H45" i="37"/>
  <c r="H49" i="37"/>
  <c r="H53" i="37"/>
  <c r="H57" i="37"/>
  <c r="H80" i="37"/>
  <c r="H85" i="37"/>
  <c r="H94" i="37"/>
  <c r="H89" i="37"/>
  <c r="H93" i="37"/>
  <c r="H134" i="37"/>
  <c r="H126" i="37"/>
  <c r="H131" i="37"/>
  <c r="H77" i="37"/>
  <c r="H83" i="37"/>
  <c r="H81" i="37"/>
  <c r="H78" i="37"/>
  <c r="H87" i="37"/>
  <c r="H91" i="37"/>
  <c r="G148" i="38"/>
  <c r="H96" i="38"/>
  <c r="H106" i="38"/>
  <c r="H100" i="38"/>
  <c r="H104" i="38"/>
  <c r="H116" i="38"/>
  <c r="H120" i="38"/>
  <c r="H128" i="38"/>
  <c r="H97" i="38"/>
  <c r="H101" i="38"/>
  <c r="H105" i="38"/>
  <c r="H109" i="38"/>
  <c r="H113" i="38"/>
  <c r="H122" i="38"/>
  <c r="H117" i="38"/>
  <c r="H121" i="38"/>
  <c r="H53" i="38"/>
  <c r="H57" i="38"/>
  <c r="H62" i="38"/>
  <c r="H80" i="38"/>
  <c r="H79" i="38"/>
  <c r="H50" i="38"/>
  <c r="H54" i="38"/>
  <c r="H63" i="38"/>
  <c r="H68" i="38"/>
  <c r="H77" i="38"/>
  <c r="H83" i="38"/>
  <c r="H81" i="38"/>
  <c r="H139" i="38"/>
  <c r="H143" i="38"/>
  <c r="H99" i="38"/>
  <c r="H115" i="38"/>
  <c r="H119" i="38"/>
  <c r="H78" i="38"/>
  <c r="H82" i="38"/>
  <c r="G148" i="39"/>
  <c r="H97" i="39"/>
  <c r="H101" i="39"/>
  <c r="H105" i="39"/>
  <c r="H109" i="39"/>
  <c r="H113" i="39"/>
  <c r="H122" i="39"/>
  <c r="H117" i="39"/>
  <c r="H121" i="39"/>
  <c r="H45" i="39"/>
  <c r="H53" i="39"/>
  <c r="H80" i="39"/>
  <c r="H110" i="39"/>
  <c r="H77" i="39"/>
  <c r="H83" i="39"/>
  <c r="H81" i="39"/>
  <c r="H139" i="39"/>
  <c r="H143" i="39"/>
  <c r="H108" i="39"/>
  <c r="H99" i="39"/>
  <c r="H107" i="39"/>
  <c r="H112" i="39"/>
  <c r="H115" i="39"/>
  <c r="H119" i="39"/>
  <c r="H78" i="39"/>
  <c r="H82" i="39"/>
  <c r="H96" i="40"/>
  <c r="H106" i="40"/>
  <c r="H100" i="40"/>
  <c r="H104" i="40"/>
  <c r="H116" i="40"/>
  <c r="H120" i="40"/>
  <c r="H79" i="40"/>
  <c r="H97" i="40"/>
  <c r="H101" i="40"/>
  <c r="H105" i="40"/>
  <c r="H109" i="40"/>
  <c r="H113" i="40"/>
  <c r="H122" i="40"/>
  <c r="H117" i="40"/>
  <c r="H121" i="40"/>
  <c r="H45" i="40"/>
  <c r="H49" i="40"/>
  <c r="H53" i="40"/>
  <c r="H57" i="40"/>
  <c r="H80" i="40"/>
  <c r="H85" i="40"/>
  <c r="H94" i="40"/>
  <c r="H89" i="40"/>
  <c r="H93" i="40"/>
  <c r="H134" i="40"/>
  <c r="H50" i="40"/>
  <c r="H54" i="40"/>
  <c r="H77" i="40"/>
  <c r="H83" i="40"/>
  <c r="H81" i="40"/>
  <c r="H99" i="40"/>
  <c r="H107" i="40"/>
  <c r="H112" i="40"/>
  <c r="H115" i="40"/>
  <c r="H119" i="40"/>
  <c r="H78" i="40"/>
  <c r="H82" i="40"/>
  <c r="I123" i="41"/>
  <c r="I120" i="41"/>
  <c r="I85" i="41"/>
  <c r="I88" i="41"/>
  <c r="I51" i="41"/>
  <c r="H96" i="41"/>
  <c r="H106" i="41"/>
  <c r="H100" i="41"/>
  <c r="H104" i="41"/>
  <c r="H116" i="41"/>
  <c r="H120" i="41"/>
  <c r="H124" i="41"/>
  <c r="H128" i="41"/>
  <c r="H97" i="41"/>
  <c r="H101" i="41"/>
  <c r="H105" i="41"/>
  <c r="H113" i="41"/>
  <c r="H122" i="41"/>
  <c r="H117" i="41"/>
  <c r="H121" i="41"/>
  <c r="H45" i="41"/>
  <c r="H49" i="41"/>
  <c r="H53" i="41"/>
  <c r="H57" i="41"/>
  <c r="H62" i="41"/>
  <c r="H80" i="41"/>
  <c r="H85" i="41"/>
  <c r="H94" i="41"/>
  <c r="H89" i="41"/>
  <c r="H93" i="41"/>
  <c r="H134" i="41"/>
  <c r="H77" i="41"/>
  <c r="H83" i="41"/>
  <c r="H81" i="41"/>
  <c r="H99" i="41"/>
  <c r="H115" i="41"/>
  <c r="H119" i="41"/>
  <c r="H78" i="41"/>
  <c r="H87" i="41"/>
  <c r="H91" i="41"/>
  <c r="G148" i="42"/>
  <c r="H96" i="42"/>
  <c r="H106" i="42"/>
  <c r="H100" i="42"/>
  <c r="H104" i="42"/>
  <c r="H116" i="42"/>
  <c r="H120" i="42"/>
  <c r="H124" i="42"/>
  <c r="H45" i="42"/>
  <c r="H49" i="42"/>
  <c r="H53" i="42"/>
  <c r="H57" i="42"/>
  <c r="H62" i="42"/>
  <c r="H80" i="42"/>
  <c r="H85" i="42"/>
  <c r="H94" i="42"/>
  <c r="H89" i="42"/>
  <c r="H93" i="42"/>
  <c r="H134" i="42"/>
  <c r="H50" i="42"/>
  <c r="H54" i="42"/>
  <c r="H63" i="42"/>
  <c r="H77" i="42"/>
  <c r="H83" i="42"/>
  <c r="H81" i="42"/>
  <c r="H99" i="42"/>
  <c r="H115" i="42"/>
  <c r="H119" i="42"/>
  <c r="H78" i="42"/>
  <c r="H82" i="42"/>
  <c r="H36" i="43"/>
  <c r="H40" i="43"/>
  <c r="H48" i="43"/>
  <c r="H52" i="43"/>
  <c r="H56" i="43"/>
  <c r="H61" i="43"/>
  <c r="H64" i="43"/>
  <c r="H66" i="43"/>
  <c r="H75" i="43"/>
  <c r="H70" i="43"/>
  <c r="H74" i="43"/>
  <c r="H88" i="43"/>
  <c r="H137" i="43"/>
  <c r="H141" i="43"/>
  <c r="H145" i="43"/>
  <c r="H97" i="43"/>
  <c r="H101" i="43"/>
  <c r="H109" i="43"/>
  <c r="H113" i="43"/>
  <c r="H122" i="43"/>
  <c r="H117" i="43"/>
  <c r="H121" i="43"/>
  <c r="H129" i="43"/>
  <c r="H108" i="43"/>
  <c r="H110" i="43"/>
  <c r="H126" i="43"/>
  <c r="H131" i="43"/>
  <c r="H38" i="43"/>
  <c r="H50" i="43"/>
  <c r="H54" i="43"/>
  <c r="H63" i="43"/>
  <c r="H68" i="43"/>
  <c r="H72" i="43"/>
  <c r="H139" i="43"/>
  <c r="H143" i="43"/>
  <c r="H107" i="43"/>
  <c r="H112" i="43"/>
  <c r="H73" i="43"/>
  <c r="G148" i="44"/>
  <c r="H40" i="44"/>
  <c r="H44" i="44"/>
  <c r="H48" i="44"/>
  <c r="H52" i="44"/>
  <c r="H56" i="44"/>
  <c r="H61" i="44"/>
  <c r="H64" i="44"/>
  <c r="H88" i="44"/>
  <c r="H92" i="44"/>
  <c r="H133" i="44"/>
  <c r="H135" i="44"/>
  <c r="H137" i="44"/>
  <c r="H141" i="44"/>
  <c r="H97" i="44"/>
  <c r="H101" i="44"/>
  <c r="H105" i="44"/>
  <c r="H109" i="44"/>
  <c r="H113" i="44"/>
  <c r="H122" i="44"/>
  <c r="H117" i="44"/>
  <c r="H121" i="44"/>
  <c r="H108" i="44"/>
  <c r="H49" i="44"/>
  <c r="H53" i="44"/>
  <c r="H57" i="44"/>
  <c r="H62" i="44"/>
  <c r="H85" i="44"/>
  <c r="H94" i="44"/>
  <c r="H89" i="44"/>
  <c r="H134" i="44"/>
  <c r="H110" i="44"/>
  <c r="H50" i="44"/>
  <c r="H54" i="44"/>
  <c r="H63" i="44"/>
  <c r="H99" i="44"/>
  <c r="H107" i="44"/>
  <c r="H112" i="44"/>
  <c r="H115" i="44"/>
  <c r="H119" i="44"/>
  <c r="H36" i="84"/>
  <c r="H40" i="84"/>
  <c r="H44" i="84"/>
  <c r="H56" i="84"/>
  <c r="H66" i="84"/>
  <c r="H75" i="84"/>
  <c r="H70" i="84"/>
  <c r="H74" i="84"/>
  <c r="H88" i="84"/>
  <c r="H92" i="84"/>
  <c r="H137" i="84"/>
  <c r="H141" i="84"/>
  <c r="H145" i="84"/>
  <c r="H109" i="84"/>
  <c r="H110" i="84"/>
  <c r="H126" i="84"/>
  <c r="H131" i="84"/>
  <c r="H38" i="84"/>
  <c r="H54" i="84"/>
  <c r="H68" i="84"/>
  <c r="H72" i="84"/>
  <c r="H139" i="84"/>
  <c r="H143" i="84"/>
  <c r="G148" i="84"/>
  <c r="H99" i="84"/>
  <c r="H107" i="84"/>
  <c r="H112" i="84"/>
  <c r="H35" i="84"/>
  <c r="H41" i="84"/>
  <c r="H69" i="84"/>
  <c r="H91" i="84"/>
  <c r="H136" i="84"/>
  <c r="H146" i="84"/>
  <c r="H140" i="84"/>
  <c r="H96" i="83"/>
  <c r="H106" i="83"/>
  <c r="H100" i="83"/>
  <c r="H104" i="83"/>
  <c r="H116" i="83"/>
  <c r="H128" i="83"/>
  <c r="H129" i="83"/>
  <c r="H45" i="83"/>
  <c r="H49" i="83"/>
  <c r="H53" i="83"/>
  <c r="H57" i="83"/>
  <c r="H80" i="83"/>
  <c r="H85" i="83"/>
  <c r="H94" i="83"/>
  <c r="H89" i="83"/>
  <c r="H93" i="83"/>
  <c r="H134" i="83"/>
  <c r="H126" i="83"/>
  <c r="H131" i="83"/>
  <c r="H77" i="83"/>
  <c r="H83" i="83"/>
  <c r="H81" i="83"/>
  <c r="H79" i="83"/>
  <c r="H78" i="83"/>
  <c r="H87" i="83"/>
  <c r="H91" i="83"/>
  <c r="H36" i="82"/>
  <c r="H40" i="82"/>
  <c r="H48" i="82"/>
  <c r="H52" i="82"/>
  <c r="H56" i="82"/>
  <c r="H61" i="82"/>
  <c r="H64" i="82"/>
  <c r="H66" i="82"/>
  <c r="H75" i="82"/>
  <c r="H70" i="82"/>
  <c r="H74" i="82"/>
  <c r="H88" i="82"/>
  <c r="H137" i="82"/>
  <c r="H141" i="82"/>
  <c r="H145" i="82"/>
  <c r="H97" i="82"/>
  <c r="H101" i="82"/>
  <c r="H105" i="82"/>
  <c r="H109" i="82"/>
  <c r="H113" i="82"/>
  <c r="H122" i="82"/>
  <c r="H117" i="82"/>
  <c r="H121" i="82"/>
  <c r="H57" i="82"/>
  <c r="H62" i="82"/>
  <c r="H110" i="82"/>
  <c r="H50" i="82"/>
  <c r="H54" i="82"/>
  <c r="H63" i="82"/>
  <c r="H68" i="82"/>
  <c r="H72" i="82"/>
  <c r="H139" i="82"/>
  <c r="H143" i="82"/>
  <c r="H99" i="82"/>
  <c r="H107" i="82"/>
  <c r="H112" i="82"/>
  <c r="H115" i="82"/>
  <c r="H119" i="82"/>
  <c r="H73" i="82"/>
  <c r="H36" i="81"/>
  <c r="H44" i="81"/>
  <c r="H48" i="81"/>
  <c r="H52" i="81"/>
  <c r="H56" i="81"/>
  <c r="H61" i="81"/>
  <c r="H64" i="81"/>
  <c r="H66" i="81"/>
  <c r="H75" i="81"/>
  <c r="H70" i="81"/>
  <c r="H88" i="81"/>
  <c r="H92" i="81"/>
  <c r="H133" i="81"/>
  <c r="H135" i="81"/>
  <c r="H137" i="81"/>
  <c r="H141" i="81"/>
  <c r="H109" i="81"/>
  <c r="H49" i="81"/>
  <c r="H53" i="81"/>
  <c r="H57" i="81"/>
  <c r="H62" i="81"/>
  <c r="H85" i="81"/>
  <c r="H94" i="81"/>
  <c r="H89" i="81"/>
  <c r="H134" i="81"/>
  <c r="H110" i="81"/>
  <c r="H126" i="81"/>
  <c r="H131" i="81"/>
  <c r="H50" i="81"/>
  <c r="H54" i="81"/>
  <c r="H63" i="81"/>
  <c r="H107" i="81"/>
  <c r="H112" i="81"/>
  <c r="I123" i="80"/>
  <c r="I119" i="80"/>
  <c r="I115" i="80"/>
  <c r="I111" i="80"/>
  <c r="I103" i="80"/>
  <c r="I139" i="80"/>
  <c r="I90" i="80"/>
  <c r="I86" i="80"/>
  <c r="I81" i="80"/>
  <c r="I72" i="80"/>
  <c r="I58" i="80"/>
  <c r="I54" i="80"/>
  <c r="I50" i="80"/>
  <c r="I42" i="80"/>
  <c r="I130" i="80"/>
  <c r="I114" i="80"/>
  <c r="I110" i="80"/>
  <c r="I102" i="80"/>
  <c r="I98" i="80"/>
  <c r="I138" i="80"/>
  <c r="I89" i="80"/>
  <c r="I85" i="80"/>
  <c r="I80" i="80"/>
  <c r="I71" i="80"/>
  <c r="I62" i="80"/>
  <c r="I49" i="80"/>
  <c r="I45" i="80"/>
  <c r="I37" i="80"/>
  <c r="I128" i="80"/>
  <c r="I120" i="80"/>
  <c r="I104" i="80"/>
  <c r="I100" i="80"/>
  <c r="I96" i="80"/>
  <c r="I129" i="80"/>
  <c r="I117" i="80"/>
  <c r="I105" i="80"/>
  <c r="I101" i="80"/>
  <c r="I97" i="80"/>
  <c r="I145" i="80"/>
  <c r="I137" i="80"/>
  <c r="I88" i="80"/>
  <c r="I79" i="80"/>
  <c r="I74" i="80"/>
  <c r="I70" i="80"/>
  <c r="I61" i="80"/>
  <c r="I48" i="80"/>
  <c r="I44" i="80"/>
  <c r="I40" i="80"/>
  <c r="I36" i="80"/>
  <c r="I140" i="80"/>
  <c r="I91" i="80"/>
  <c r="I87" i="80"/>
  <c r="I82" i="80"/>
  <c r="I78" i="80"/>
  <c r="I69" i="80"/>
  <c r="I47" i="80"/>
  <c r="I43" i="80"/>
  <c r="I39" i="80"/>
  <c r="I35" i="80"/>
  <c r="I148" i="80"/>
  <c r="H96" i="80"/>
  <c r="H106" i="80"/>
  <c r="H100" i="80"/>
  <c r="H104" i="80"/>
  <c r="H116" i="80"/>
  <c r="H120" i="80"/>
  <c r="H128" i="80"/>
  <c r="H97" i="80"/>
  <c r="H101" i="80"/>
  <c r="H113" i="80"/>
  <c r="H122" i="80"/>
  <c r="H117" i="80"/>
  <c r="H129" i="80"/>
  <c r="H45" i="80"/>
  <c r="H49" i="80"/>
  <c r="H53" i="80"/>
  <c r="H80" i="80"/>
  <c r="H85" i="80"/>
  <c r="H94" i="80"/>
  <c r="H89" i="80"/>
  <c r="H93" i="80"/>
  <c r="H134" i="80"/>
  <c r="H126" i="80"/>
  <c r="H131" i="80"/>
  <c r="H77" i="80"/>
  <c r="H83" i="80"/>
  <c r="H81" i="80"/>
  <c r="H78" i="80"/>
  <c r="H87" i="80"/>
  <c r="H91" i="80"/>
  <c r="G148" i="79"/>
  <c r="H36" i="79"/>
  <c r="H40" i="79"/>
  <c r="H48" i="79"/>
  <c r="H52" i="79"/>
  <c r="H56" i="79"/>
  <c r="H61" i="79"/>
  <c r="H64" i="79"/>
  <c r="H66" i="79"/>
  <c r="H75" i="79"/>
  <c r="H70" i="79"/>
  <c r="H74" i="79"/>
  <c r="H88" i="79"/>
  <c r="H137" i="79"/>
  <c r="H141" i="79"/>
  <c r="H145" i="79"/>
  <c r="H109" i="79"/>
  <c r="H129" i="79"/>
  <c r="H108" i="79"/>
  <c r="H53" i="79"/>
  <c r="H57" i="79"/>
  <c r="H110" i="79"/>
  <c r="H126" i="79"/>
  <c r="H131" i="79"/>
  <c r="H50" i="79"/>
  <c r="H54" i="79"/>
  <c r="H63" i="79"/>
  <c r="H68" i="79"/>
  <c r="H72" i="79"/>
  <c r="H139" i="79"/>
  <c r="H143" i="79"/>
  <c r="H107" i="79"/>
  <c r="H112" i="79"/>
  <c r="H69" i="79"/>
  <c r="H73" i="79"/>
  <c r="G148" i="78"/>
  <c r="H128" i="78"/>
  <c r="H97" i="78"/>
  <c r="H101" i="78"/>
  <c r="H109" i="78"/>
  <c r="H113" i="78"/>
  <c r="H122" i="78"/>
  <c r="H117" i="78"/>
  <c r="H129" i="78"/>
  <c r="H49" i="78"/>
  <c r="H53" i="78"/>
  <c r="H57" i="78"/>
  <c r="H62" i="78"/>
  <c r="H80" i="78"/>
  <c r="H110" i="78"/>
  <c r="H126" i="78"/>
  <c r="H131" i="78"/>
  <c r="H50" i="78"/>
  <c r="H54" i="78"/>
  <c r="H63" i="78"/>
  <c r="H68" i="78"/>
  <c r="H77" i="78"/>
  <c r="H83" i="78"/>
  <c r="H81" i="78"/>
  <c r="H139" i="78"/>
  <c r="H143" i="78"/>
  <c r="H78" i="78"/>
  <c r="H82" i="78"/>
  <c r="G148" i="77"/>
  <c r="H36" i="77"/>
  <c r="H40" i="77"/>
  <c r="H48" i="77"/>
  <c r="H52" i="77"/>
  <c r="H56" i="77"/>
  <c r="H61" i="77"/>
  <c r="H64" i="77"/>
  <c r="H66" i="77"/>
  <c r="H75" i="77"/>
  <c r="H70" i="77"/>
  <c r="H74" i="77"/>
  <c r="H88" i="77"/>
  <c r="H137" i="77"/>
  <c r="H141" i="77"/>
  <c r="H145" i="77"/>
  <c r="H109" i="77"/>
  <c r="H129" i="77"/>
  <c r="H49" i="77"/>
  <c r="H53" i="77"/>
  <c r="H57" i="77"/>
  <c r="H62" i="77"/>
  <c r="H110" i="77"/>
  <c r="H126" i="77"/>
  <c r="H131" i="77"/>
  <c r="H50" i="77"/>
  <c r="H54" i="77"/>
  <c r="H68" i="77"/>
  <c r="H72" i="77"/>
  <c r="H139" i="77"/>
  <c r="H143" i="77"/>
  <c r="H107" i="77"/>
  <c r="H112" i="77"/>
  <c r="H73" i="77"/>
  <c r="H109" i="76"/>
  <c r="H79" i="76"/>
  <c r="H45" i="76"/>
  <c r="H57" i="76"/>
  <c r="H80" i="76"/>
  <c r="H110" i="76"/>
  <c r="H126" i="76"/>
  <c r="H131" i="76"/>
  <c r="H54" i="76"/>
  <c r="H63" i="76"/>
  <c r="H72" i="76"/>
  <c r="H77" i="76"/>
  <c r="H83" i="76"/>
  <c r="H81" i="76"/>
  <c r="H139" i="76"/>
  <c r="H143" i="76"/>
  <c r="H107" i="76"/>
  <c r="H112" i="76"/>
  <c r="H78" i="76"/>
  <c r="H82" i="76"/>
  <c r="H96" i="75"/>
  <c r="H106" i="75"/>
  <c r="H100" i="75"/>
  <c r="H104" i="75"/>
  <c r="H116" i="75"/>
  <c r="H120" i="75"/>
  <c r="H124" i="75"/>
  <c r="H80" i="75"/>
  <c r="H38" i="75"/>
  <c r="H50" i="75"/>
  <c r="H54" i="75"/>
  <c r="H63" i="75"/>
  <c r="H68" i="75"/>
  <c r="H72" i="75"/>
  <c r="H77" i="75"/>
  <c r="H83" i="75"/>
  <c r="H81" i="75"/>
  <c r="H139" i="75"/>
  <c r="H143" i="75"/>
  <c r="H99" i="75"/>
  <c r="H115" i="75"/>
  <c r="H119" i="75"/>
  <c r="H35" i="75"/>
  <c r="H41" i="75"/>
  <c r="H69" i="75"/>
  <c r="H78" i="75"/>
  <c r="H82" i="75"/>
  <c r="G148" i="74"/>
  <c r="H96" i="74"/>
  <c r="H106" i="74"/>
  <c r="H100" i="74"/>
  <c r="H104" i="74"/>
  <c r="H116" i="74"/>
  <c r="H128" i="74"/>
  <c r="H129" i="74"/>
  <c r="H45" i="74"/>
  <c r="H53" i="74"/>
  <c r="H57" i="74"/>
  <c r="H62" i="74"/>
  <c r="H80" i="74"/>
  <c r="H85" i="74"/>
  <c r="H94" i="74"/>
  <c r="H89" i="74"/>
  <c r="H93" i="74"/>
  <c r="H126" i="74"/>
  <c r="H131" i="74"/>
  <c r="H77" i="74"/>
  <c r="H83" i="74"/>
  <c r="H81" i="74"/>
  <c r="H139" i="74"/>
  <c r="H143" i="74"/>
  <c r="H78" i="74"/>
  <c r="H91" i="74"/>
  <c r="H96" i="73"/>
  <c r="H106" i="73"/>
  <c r="H100" i="73"/>
  <c r="H104" i="73"/>
  <c r="H116" i="73"/>
  <c r="H120" i="73"/>
  <c r="H124" i="73"/>
  <c r="H97" i="73"/>
  <c r="H101" i="73"/>
  <c r="H105" i="73"/>
  <c r="H109" i="73"/>
  <c r="H113" i="73"/>
  <c r="H122" i="73"/>
  <c r="H117" i="73"/>
  <c r="H121" i="73"/>
  <c r="H53" i="73"/>
  <c r="H57" i="73"/>
  <c r="H62" i="73"/>
  <c r="H80" i="73"/>
  <c r="H50" i="73"/>
  <c r="H54" i="73"/>
  <c r="H63" i="73"/>
  <c r="H68" i="73"/>
  <c r="H77" i="73"/>
  <c r="H83" i="73"/>
  <c r="H81" i="73"/>
  <c r="H139" i="73"/>
  <c r="H143" i="73"/>
  <c r="H99" i="73"/>
  <c r="H107" i="73"/>
  <c r="H112" i="73"/>
  <c r="H115" i="73"/>
  <c r="H119" i="73"/>
  <c r="H78" i="73"/>
  <c r="H82" i="73"/>
  <c r="I127" i="72"/>
  <c r="I119" i="72"/>
  <c r="I115" i="72"/>
  <c r="I99" i="72"/>
  <c r="I124" i="72"/>
  <c r="I143" i="72"/>
  <c r="I139" i="72"/>
  <c r="I77" i="72"/>
  <c r="I72" i="72"/>
  <c r="I63" i="72"/>
  <c r="I58" i="72"/>
  <c r="I38" i="72"/>
  <c r="I120" i="72"/>
  <c r="I100" i="72"/>
  <c r="I130" i="72"/>
  <c r="I110" i="72"/>
  <c r="I102" i="72"/>
  <c r="I145" i="72"/>
  <c r="I142" i="72"/>
  <c r="I89" i="72"/>
  <c r="I85" i="72"/>
  <c r="I71" i="72"/>
  <c r="I67" i="72"/>
  <c r="I49" i="72"/>
  <c r="I45" i="72"/>
  <c r="I137" i="72"/>
  <c r="I133" i="72"/>
  <c r="I74" i="72"/>
  <c r="I70" i="72"/>
  <c r="I61" i="72"/>
  <c r="I56" i="72"/>
  <c r="I40" i="72"/>
  <c r="I36" i="72"/>
  <c r="I121" i="72"/>
  <c r="I117" i="72"/>
  <c r="I101" i="72"/>
  <c r="I97" i="72"/>
  <c r="I140" i="72"/>
  <c r="I136" i="72"/>
  <c r="I82" i="72"/>
  <c r="I78" i="72"/>
  <c r="I69" i="72"/>
  <c r="I55" i="72"/>
  <c r="I39" i="72"/>
  <c r="I35" i="72"/>
  <c r="I148" i="72"/>
  <c r="I128" i="72"/>
  <c r="I116" i="72"/>
  <c r="H104" i="72"/>
  <c r="H124" i="72"/>
  <c r="H128" i="72"/>
  <c r="H49" i="72"/>
  <c r="H53" i="72"/>
  <c r="H57" i="72"/>
  <c r="H62" i="72"/>
  <c r="H80" i="72"/>
  <c r="H126" i="72"/>
  <c r="H131" i="72"/>
  <c r="H50" i="72"/>
  <c r="H54" i="72"/>
  <c r="H63" i="72"/>
  <c r="H68" i="72"/>
  <c r="H77" i="72"/>
  <c r="H83" i="72"/>
  <c r="H81" i="72"/>
  <c r="H139" i="72"/>
  <c r="H143" i="72"/>
  <c r="H79" i="72"/>
  <c r="H78" i="72"/>
  <c r="H82" i="72"/>
  <c r="G148" i="71"/>
  <c r="H36" i="71"/>
  <c r="H40" i="71"/>
  <c r="H48" i="71"/>
  <c r="H52" i="71"/>
  <c r="H56" i="71"/>
  <c r="H61" i="71"/>
  <c r="H64" i="71"/>
  <c r="H66" i="71"/>
  <c r="H75" i="71"/>
  <c r="H70" i="71"/>
  <c r="H74" i="71"/>
  <c r="H88" i="71"/>
  <c r="H137" i="71"/>
  <c r="H141" i="71"/>
  <c r="H145" i="71"/>
  <c r="H97" i="71"/>
  <c r="H101" i="71"/>
  <c r="H105" i="71"/>
  <c r="H109" i="71"/>
  <c r="H113" i="71"/>
  <c r="H122" i="71"/>
  <c r="H117" i="71"/>
  <c r="H121" i="71"/>
  <c r="H49" i="71"/>
  <c r="H53" i="71"/>
  <c r="H57" i="71"/>
  <c r="H62" i="71"/>
  <c r="H110" i="71"/>
  <c r="H50" i="71"/>
  <c r="H54" i="71"/>
  <c r="H63" i="71"/>
  <c r="H68" i="71"/>
  <c r="H72" i="71"/>
  <c r="H139" i="71"/>
  <c r="H143" i="71"/>
  <c r="H107" i="71"/>
  <c r="H112" i="71"/>
  <c r="H119" i="71"/>
  <c r="H36" i="70"/>
  <c r="H44" i="70"/>
  <c r="H48" i="70"/>
  <c r="H52" i="70"/>
  <c r="H56" i="70"/>
  <c r="H61" i="70"/>
  <c r="H64" i="70"/>
  <c r="H66" i="70"/>
  <c r="H75" i="70"/>
  <c r="H70" i="70"/>
  <c r="H88" i="70"/>
  <c r="H92" i="70"/>
  <c r="H133" i="70"/>
  <c r="H135" i="70"/>
  <c r="H137" i="70"/>
  <c r="H141" i="70"/>
  <c r="H97" i="70"/>
  <c r="H101" i="70"/>
  <c r="H109" i="70"/>
  <c r="H113" i="70"/>
  <c r="H122" i="70"/>
  <c r="H117" i="70"/>
  <c r="H129" i="70"/>
  <c r="H45" i="70"/>
  <c r="H49" i="70"/>
  <c r="H53" i="70"/>
  <c r="H57" i="70"/>
  <c r="H85" i="70"/>
  <c r="H94" i="70"/>
  <c r="H89" i="70"/>
  <c r="H93" i="70"/>
  <c r="H134" i="70"/>
  <c r="H110" i="70"/>
  <c r="H126" i="70"/>
  <c r="H131" i="70"/>
  <c r="H107" i="70"/>
  <c r="H112" i="70"/>
  <c r="H87" i="70"/>
  <c r="H91" i="70"/>
  <c r="H105" i="69"/>
  <c r="H109" i="69"/>
  <c r="H129" i="69"/>
  <c r="H108" i="69"/>
  <c r="H79" i="69"/>
  <c r="H45" i="69"/>
  <c r="H49" i="69"/>
  <c r="H53" i="69"/>
  <c r="H57" i="69"/>
  <c r="H62" i="69"/>
  <c r="H80" i="69"/>
  <c r="H85" i="69"/>
  <c r="H94" i="69"/>
  <c r="H89" i="69"/>
  <c r="H93" i="69"/>
  <c r="H110" i="69"/>
  <c r="H126" i="69"/>
  <c r="H131" i="69"/>
  <c r="H77" i="69"/>
  <c r="H83" i="69"/>
  <c r="H81" i="69"/>
  <c r="H139" i="69"/>
  <c r="H143" i="69"/>
  <c r="H107" i="69"/>
  <c r="H112" i="69"/>
  <c r="H78" i="69"/>
  <c r="H87" i="69"/>
  <c r="H91" i="69"/>
  <c r="H36" i="68"/>
  <c r="H40" i="68"/>
  <c r="H44" i="68"/>
  <c r="H48" i="68"/>
  <c r="H52" i="68"/>
  <c r="H56" i="68"/>
  <c r="H61" i="68"/>
  <c r="H64" i="68"/>
  <c r="H66" i="68"/>
  <c r="H75" i="68"/>
  <c r="H70" i="68"/>
  <c r="H74" i="68"/>
  <c r="H88" i="68"/>
  <c r="H92" i="68"/>
  <c r="H133" i="68"/>
  <c r="H135" i="68"/>
  <c r="H137" i="68"/>
  <c r="H141" i="68"/>
  <c r="H97" i="68"/>
  <c r="H101" i="68"/>
  <c r="H109" i="68"/>
  <c r="H113" i="68"/>
  <c r="H122" i="68"/>
  <c r="H117" i="68"/>
  <c r="H129" i="68"/>
  <c r="H45" i="68"/>
  <c r="H53" i="68"/>
  <c r="H85" i="68"/>
  <c r="H94" i="68"/>
  <c r="H89" i="68"/>
  <c r="H93" i="68"/>
  <c r="H134" i="68"/>
  <c r="H110" i="68"/>
  <c r="H126" i="68"/>
  <c r="H131" i="68"/>
  <c r="H108" i="68"/>
  <c r="H107" i="68"/>
  <c r="H112" i="68"/>
  <c r="H87" i="68"/>
  <c r="H91" i="68"/>
  <c r="G148" i="67"/>
  <c r="H36" i="67"/>
  <c r="H40" i="67"/>
  <c r="H48" i="67"/>
  <c r="H52" i="67"/>
  <c r="H56" i="67"/>
  <c r="H61" i="67"/>
  <c r="H64" i="67"/>
  <c r="H66" i="67"/>
  <c r="H75" i="67"/>
  <c r="H70" i="67"/>
  <c r="H74" i="67"/>
  <c r="H88" i="67"/>
  <c r="H137" i="67"/>
  <c r="H141" i="67"/>
  <c r="H145" i="67"/>
  <c r="H97" i="67"/>
  <c r="H101" i="67"/>
  <c r="H109" i="67"/>
  <c r="H113" i="67"/>
  <c r="H122" i="67"/>
  <c r="H117" i="67"/>
  <c r="H121" i="67"/>
  <c r="H129" i="67"/>
  <c r="H53" i="67"/>
  <c r="H57" i="67"/>
  <c r="H62" i="67"/>
  <c r="H110" i="67"/>
  <c r="H50" i="67"/>
  <c r="H54" i="67"/>
  <c r="H68" i="67"/>
  <c r="H72" i="67"/>
  <c r="H139" i="67"/>
  <c r="H143" i="67"/>
  <c r="H107" i="67"/>
  <c r="H112" i="67"/>
  <c r="H44" i="66"/>
  <c r="H74" i="66"/>
  <c r="H88" i="66"/>
  <c r="H92" i="66"/>
  <c r="H137" i="66"/>
  <c r="H141" i="66"/>
  <c r="H145" i="66"/>
  <c r="H109" i="66"/>
  <c r="H45" i="66"/>
  <c r="H110" i="66"/>
  <c r="H126" i="66"/>
  <c r="H131" i="66"/>
  <c r="H63" i="66"/>
  <c r="H68" i="66"/>
  <c r="H72" i="66"/>
  <c r="H139" i="66"/>
  <c r="H143" i="66"/>
  <c r="H107" i="66"/>
  <c r="H112" i="66"/>
  <c r="H69" i="66"/>
  <c r="H97" i="65"/>
  <c r="H101" i="65"/>
  <c r="H109" i="65"/>
  <c r="H113" i="65"/>
  <c r="H122" i="65"/>
  <c r="H117" i="65"/>
  <c r="H121" i="65"/>
  <c r="H129" i="65"/>
  <c r="H108" i="65"/>
  <c r="H57" i="65"/>
  <c r="H80" i="65"/>
  <c r="H110" i="65"/>
  <c r="H126" i="65"/>
  <c r="H131" i="65"/>
  <c r="H50" i="65"/>
  <c r="H54" i="65"/>
  <c r="H63" i="65"/>
  <c r="H68" i="65"/>
  <c r="H77" i="65"/>
  <c r="H83" i="65"/>
  <c r="H81" i="65"/>
  <c r="H139" i="65"/>
  <c r="H143" i="65"/>
  <c r="H107" i="65"/>
  <c r="H112" i="65"/>
  <c r="H78" i="65"/>
  <c r="H82" i="65"/>
  <c r="I127" i="64"/>
  <c r="I123" i="64"/>
  <c r="I119" i="64"/>
  <c r="I115" i="64"/>
  <c r="I111" i="64"/>
  <c r="I107" i="64"/>
  <c r="I103" i="64"/>
  <c r="I99" i="64"/>
  <c r="I124" i="64"/>
  <c r="I104" i="64"/>
  <c r="I132" i="64"/>
  <c r="I51" i="64"/>
  <c r="I47" i="64"/>
  <c r="I35" i="64"/>
  <c r="I148" i="64"/>
  <c r="I143" i="64"/>
  <c r="I139" i="64"/>
  <c r="I90" i="64"/>
  <c r="I86" i="64"/>
  <c r="I81" i="64"/>
  <c r="I77" i="64"/>
  <c r="I72" i="64"/>
  <c r="I68" i="64"/>
  <c r="I63" i="64"/>
  <c r="I58" i="64"/>
  <c r="I54" i="64"/>
  <c r="I50" i="64"/>
  <c r="I42" i="64"/>
  <c r="I38" i="64"/>
  <c r="I116" i="64"/>
  <c r="I108" i="64"/>
  <c r="I96" i="64"/>
  <c r="I130" i="64"/>
  <c r="I126" i="64"/>
  <c r="I118" i="64"/>
  <c r="I114" i="64"/>
  <c r="I110" i="64"/>
  <c r="I102" i="64"/>
  <c r="I98" i="64"/>
  <c r="I128" i="64"/>
  <c r="I120" i="64"/>
  <c r="I100" i="64"/>
  <c r="I144" i="64"/>
  <c r="I140" i="64"/>
  <c r="I136" i="64"/>
  <c r="I91" i="64"/>
  <c r="I87" i="64"/>
  <c r="I82" i="64"/>
  <c r="I78" i="64"/>
  <c r="I73" i="64"/>
  <c r="I69" i="64"/>
  <c r="I43" i="64"/>
  <c r="I142" i="64"/>
  <c r="I138" i="64"/>
  <c r="I134" i="64"/>
  <c r="I93" i="64"/>
  <c r="I89" i="64"/>
  <c r="I85" i="64"/>
  <c r="I80" i="64"/>
  <c r="I71" i="64"/>
  <c r="I67" i="64"/>
  <c r="I62" i="64"/>
  <c r="I57" i="64"/>
  <c r="I53" i="64"/>
  <c r="I49" i="64"/>
  <c r="I45" i="64"/>
  <c r="I37" i="64"/>
  <c r="I129" i="64"/>
  <c r="I121" i="64"/>
  <c r="I117" i="64"/>
  <c r="I113" i="64"/>
  <c r="I109" i="64"/>
  <c r="I105" i="64"/>
  <c r="I101" i="64"/>
  <c r="I97" i="64"/>
  <c r="I55" i="64"/>
  <c r="I39" i="64"/>
  <c r="I145" i="64"/>
  <c r="I141" i="64"/>
  <c r="I137" i="64"/>
  <c r="I133" i="64"/>
  <c r="I92" i="64"/>
  <c r="I88" i="64"/>
  <c r="I79" i="64"/>
  <c r="I74" i="64"/>
  <c r="I70" i="64"/>
  <c r="I66" i="64"/>
  <c r="I61" i="64"/>
  <c r="I56" i="64"/>
  <c r="I52" i="64"/>
  <c r="I48" i="64"/>
  <c r="I44" i="64"/>
  <c r="I40" i="64"/>
  <c r="I36" i="64"/>
  <c r="H97" i="64"/>
  <c r="H101" i="64"/>
  <c r="H109" i="64"/>
  <c r="H113" i="64"/>
  <c r="H122" i="64"/>
  <c r="H117" i="64"/>
  <c r="H121" i="64"/>
  <c r="H53" i="64"/>
  <c r="H57" i="64"/>
  <c r="H80" i="64"/>
  <c r="H110" i="64"/>
  <c r="H108" i="64"/>
  <c r="H50" i="64"/>
  <c r="H54" i="64"/>
  <c r="H63" i="64"/>
  <c r="H68" i="64"/>
  <c r="H72" i="64"/>
  <c r="H77" i="64"/>
  <c r="H83" i="64"/>
  <c r="H81" i="64"/>
  <c r="H139" i="64"/>
  <c r="H143" i="64"/>
  <c r="H107" i="64"/>
  <c r="H112" i="64"/>
  <c r="H78" i="64"/>
  <c r="H82" i="64"/>
  <c r="G148" i="63"/>
  <c r="H100" i="63"/>
  <c r="H104" i="63"/>
  <c r="H116" i="63"/>
  <c r="H120" i="63"/>
  <c r="H124" i="63"/>
  <c r="H128" i="63"/>
  <c r="H45" i="63"/>
  <c r="H49" i="63"/>
  <c r="H53" i="63"/>
  <c r="H57" i="63"/>
  <c r="H62" i="63"/>
  <c r="H80" i="63"/>
  <c r="H85" i="63"/>
  <c r="H94" i="63"/>
  <c r="H89" i="63"/>
  <c r="H93" i="63"/>
  <c r="H134" i="63"/>
  <c r="H126" i="63"/>
  <c r="H131" i="63"/>
  <c r="H77" i="63"/>
  <c r="H83" i="63"/>
  <c r="H81" i="63"/>
  <c r="H78" i="63"/>
  <c r="H87" i="63"/>
  <c r="H91" i="63"/>
  <c r="I127" i="62"/>
  <c r="I123" i="62"/>
  <c r="I119" i="62"/>
  <c r="I115" i="62"/>
  <c r="I111" i="62"/>
  <c r="I107" i="62"/>
  <c r="I103" i="62"/>
  <c r="I99" i="62"/>
  <c r="I143" i="62"/>
  <c r="I139" i="62"/>
  <c r="I90" i="62"/>
  <c r="I86" i="62"/>
  <c r="I81" i="62"/>
  <c r="I77" i="62"/>
  <c r="I72" i="62"/>
  <c r="I68" i="62"/>
  <c r="I63" i="62"/>
  <c r="I58" i="62"/>
  <c r="I54" i="62"/>
  <c r="I50" i="62"/>
  <c r="I42" i="62"/>
  <c r="I38" i="62"/>
  <c r="I87" i="62"/>
  <c r="I73" i="62"/>
  <c r="I55" i="62"/>
  <c r="I43" i="62"/>
  <c r="I35" i="62"/>
  <c r="I148" i="62"/>
  <c r="I130" i="62"/>
  <c r="I126" i="62"/>
  <c r="I118" i="62"/>
  <c r="I114" i="62"/>
  <c r="I110" i="62"/>
  <c r="I102" i="62"/>
  <c r="I98" i="62"/>
  <c r="I142" i="62"/>
  <c r="I138" i="62"/>
  <c r="I134" i="62"/>
  <c r="I93" i="62"/>
  <c r="I89" i="62"/>
  <c r="I85" i="62"/>
  <c r="I80" i="62"/>
  <c r="I71" i="62"/>
  <c r="I67" i="62"/>
  <c r="I62" i="62"/>
  <c r="I57" i="62"/>
  <c r="I53" i="62"/>
  <c r="I49" i="62"/>
  <c r="I45" i="62"/>
  <c r="I37" i="62"/>
  <c r="I129" i="62"/>
  <c r="I121" i="62"/>
  <c r="I117" i="62"/>
  <c r="I113" i="62"/>
  <c r="I109" i="62"/>
  <c r="I105" i="62"/>
  <c r="I101" i="62"/>
  <c r="I97" i="62"/>
  <c r="I144" i="62"/>
  <c r="I145" i="62"/>
  <c r="I141" i="62"/>
  <c r="I137" i="62"/>
  <c r="I133" i="62"/>
  <c r="I92" i="62"/>
  <c r="I88" i="62"/>
  <c r="I79" i="62"/>
  <c r="I74" i="62"/>
  <c r="I70" i="62"/>
  <c r="I66" i="62"/>
  <c r="I61" i="62"/>
  <c r="I56" i="62"/>
  <c r="I52" i="62"/>
  <c r="I48" i="62"/>
  <c r="I44" i="62"/>
  <c r="I40" i="62"/>
  <c r="I36" i="62"/>
  <c r="I140" i="62"/>
  <c r="I132" i="62"/>
  <c r="I91" i="62"/>
  <c r="I82" i="62"/>
  <c r="I78" i="62"/>
  <c r="I69" i="62"/>
  <c r="I51" i="62"/>
  <c r="I47" i="62"/>
  <c r="I39" i="62"/>
  <c r="I128" i="62"/>
  <c r="I124" i="62"/>
  <c r="I120" i="62"/>
  <c r="I116" i="62"/>
  <c r="I108" i="62"/>
  <c r="I104" i="62"/>
  <c r="I100" i="62"/>
  <c r="I96" i="62"/>
  <c r="I136" i="62"/>
  <c r="H36" i="62"/>
  <c r="H40" i="62"/>
  <c r="H48" i="62"/>
  <c r="H52" i="62"/>
  <c r="H56" i="62"/>
  <c r="H61" i="62"/>
  <c r="H64" i="62"/>
  <c r="H66" i="62"/>
  <c r="H75" i="62"/>
  <c r="H70" i="62"/>
  <c r="H74" i="62"/>
  <c r="H88" i="62"/>
  <c r="H137" i="62"/>
  <c r="H141" i="62"/>
  <c r="H145" i="62"/>
  <c r="H109" i="62"/>
  <c r="H129" i="62"/>
  <c r="H53" i="62"/>
  <c r="H57" i="62"/>
  <c r="H62" i="62"/>
  <c r="H110" i="62"/>
  <c r="H126" i="62"/>
  <c r="H131" i="62"/>
  <c r="H50" i="62"/>
  <c r="H54" i="62"/>
  <c r="H68" i="62"/>
  <c r="H72" i="62"/>
  <c r="H139" i="62"/>
  <c r="H143" i="62"/>
  <c r="H108" i="62"/>
  <c r="H107" i="62"/>
  <c r="H112" i="62"/>
  <c r="H36" i="61"/>
  <c r="H40" i="61"/>
  <c r="H48" i="61"/>
  <c r="H52" i="61"/>
  <c r="H56" i="61"/>
  <c r="H61" i="61"/>
  <c r="H64" i="61"/>
  <c r="H66" i="61"/>
  <c r="H75" i="61"/>
  <c r="H70" i="61"/>
  <c r="H74" i="61"/>
  <c r="H88" i="61"/>
  <c r="H137" i="61"/>
  <c r="H141" i="61"/>
  <c r="H145" i="61"/>
  <c r="H97" i="61"/>
  <c r="H101" i="61"/>
  <c r="H109" i="61"/>
  <c r="H113" i="61"/>
  <c r="H122" i="61"/>
  <c r="H117" i="61"/>
  <c r="H121" i="61"/>
  <c r="H129" i="61"/>
  <c r="H110" i="61"/>
  <c r="H126" i="61"/>
  <c r="H131" i="61"/>
  <c r="H108" i="61"/>
  <c r="H38" i="61"/>
  <c r="H50" i="61"/>
  <c r="H54" i="61"/>
  <c r="H63" i="61"/>
  <c r="H68" i="61"/>
  <c r="H72" i="61"/>
  <c r="H139" i="61"/>
  <c r="H143" i="61"/>
  <c r="H107" i="61"/>
  <c r="H112" i="61"/>
  <c r="H35" i="61"/>
  <c r="H41" i="61"/>
  <c r="H69" i="61"/>
  <c r="H73" i="61"/>
  <c r="H136" i="61"/>
  <c r="H146" i="61"/>
  <c r="H140" i="61"/>
  <c r="H36" i="60"/>
  <c r="H40" i="60"/>
  <c r="H44" i="60"/>
  <c r="H66" i="60"/>
  <c r="H75" i="60"/>
  <c r="H70" i="60"/>
  <c r="H74" i="60"/>
  <c r="H92" i="60"/>
  <c r="H137" i="60"/>
  <c r="H141" i="60"/>
  <c r="H145" i="60"/>
  <c r="H108" i="60"/>
  <c r="H109" i="60"/>
  <c r="H37" i="60"/>
  <c r="H67" i="60"/>
  <c r="H110" i="60"/>
  <c r="H71" i="60"/>
  <c r="H38" i="60"/>
  <c r="H68" i="60"/>
  <c r="H72" i="60"/>
  <c r="H139" i="60"/>
  <c r="H143" i="60"/>
  <c r="H99" i="60"/>
  <c r="H107" i="60"/>
  <c r="H112" i="60"/>
  <c r="H119" i="60"/>
  <c r="H35" i="60"/>
  <c r="H41" i="60"/>
  <c r="H69" i="60"/>
  <c r="H78" i="60"/>
  <c r="H91" i="60"/>
  <c r="H136" i="60"/>
  <c r="H146" i="60"/>
  <c r="H140" i="60"/>
  <c r="H108" i="59"/>
  <c r="H36" i="59"/>
  <c r="H40" i="59"/>
  <c r="H66" i="59"/>
  <c r="H75" i="59"/>
  <c r="H70" i="59"/>
  <c r="H74" i="59"/>
  <c r="H137" i="59"/>
  <c r="H141" i="59"/>
  <c r="H145" i="59"/>
  <c r="H97" i="59"/>
  <c r="H101" i="59"/>
  <c r="H109" i="59"/>
  <c r="H129" i="59"/>
  <c r="H110" i="59"/>
  <c r="H126" i="59"/>
  <c r="H131" i="59"/>
  <c r="H38" i="59"/>
  <c r="H50" i="59"/>
  <c r="H54" i="59"/>
  <c r="H63" i="59"/>
  <c r="H68" i="59"/>
  <c r="H72" i="59"/>
  <c r="H77" i="59"/>
  <c r="H83" i="59"/>
  <c r="H81" i="59"/>
  <c r="H139" i="59"/>
  <c r="H143" i="59"/>
  <c r="G148" i="59"/>
  <c r="I107" i="59"/>
  <c r="H107" i="59"/>
  <c r="H112" i="59"/>
  <c r="H138" i="59"/>
  <c r="H142" i="59"/>
  <c r="H35" i="59"/>
  <c r="H41" i="59"/>
  <c r="H69" i="59"/>
  <c r="H78" i="59"/>
  <c r="H82" i="59"/>
  <c r="H136" i="59"/>
  <c r="H146" i="59"/>
  <c r="H140" i="59"/>
  <c r="H96" i="58"/>
  <c r="H106" i="58"/>
  <c r="H100" i="58"/>
  <c r="H104" i="58"/>
  <c r="H116" i="58"/>
  <c r="H120" i="58"/>
  <c r="H128" i="58"/>
  <c r="H36" i="58"/>
  <c r="H40" i="58"/>
  <c r="H44" i="58"/>
  <c r="H48" i="58"/>
  <c r="H52" i="58"/>
  <c r="H56" i="58"/>
  <c r="H61" i="58"/>
  <c r="H64" i="58"/>
  <c r="H66" i="58"/>
  <c r="H75" i="58"/>
  <c r="H70" i="58"/>
  <c r="H74" i="58"/>
  <c r="H88" i="58"/>
  <c r="H92" i="58"/>
  <c r="H137" i="58"/>
  <c r="H141" i="58"/>
  <c r="H145" i="58"/>
  <c r="H97" i="58"/>
  <c r="H101" i="58"/>
  <c r="H113" i="58"/>
  <c r="H122" i="58"/>
  <c r="H117" i="58"/>
  <c r="H129" i="58"/>
  <c r="H49" i="58"/>
  <c r="H53" i="58"/>
  <c r="H57" i="58"/>
  <c r="H62" i="58"/>
  <c r="H126" i="58"/>
  <c r="H131" i="58"/>
  <c r="H130" i="58"/>
  <c r="H50" i="58"/>
  <c r="H54" i="58"/>
  <c r="H63" i="58"/>
  <c r="H68" i="58"/>
  <c r="H139" i="58"/>
  <c r="H143" i="58"/>
  <c r="H97" i="57"/>
  <c r="H101" i="57"/>
  <c r="H105" i="57"/>
  <c r="H109" i="57"/>
  <c r="H113" i="57"/>
  <c r="H122" i="57"/>
  <c r="H117" i="57"/>
  <c r="H121" i="57"/>
  <c r="H80" i="57"/>
  <c r="H79" i="57"/>
  <c r="H110" i="57"/>
  <c r="H38" i="57"/>
  <c r="H50" i="57"/>
  <c r="H54" i="57"/>
  <c r="H63" i="57"/>
  <c r="H68" i="57"/>
  <c r="H72" i="57"/>
  <c r="H77" i="57"/>
  <c r="H83" i="57"/>
  <c r="H81" i="57"/>
  <c r="H139" i="57"/>
  <c r="H143" i="57"/>
  <c r="H99" i="57"/>
  <c r="H107" i="57"/>
  <c r="H112" i="57"/>
  <c r="H115" i="57"/>
  <c r="H119" i="57"/>
  <c r="H69" i="57"/>
  <c r="H78" i="57"/>
  <c r="H82" i="57"/>
  <c r="G102" i="45"/>
  <c r="G53" i="45"/>
  <c r="B141" i="45"/>
  <c r="C141" i="45"/>
  <c r="C129" i="45"/>
  <c r="G45" i="45"/>
  <c r="G64" i="45"/>
  <c r="B142" i="45"/>
  <c r="C142" i="45"/>
  <c r="G82" i="45"/>
  <c r="B130" i="45"/>
  <c r="C130" i="45"/>
  <c r="H93" i="45"/>
  <c r="H95" i="45"/>
  <c r="G95" i="45"/>
  <c r="C160" i="42"/>
  <c r="C156" i="42"/>
  <c r="C164" i="42"/>
  <c r="C161" i="42"/>
  <c r="C157" i="42"/>
  <c r="C163" i="42"/>
  <c r="C159" i="42"/>
  <c r="C162" i="42"/>
  <c r="C154" i="42"/>
  <c r="C165" i="42"/>
  <c r="C169" i="84"/>
  <c r="C172" i="84"/>
  <c r="C168" i="84"/>
  <c r="C173" i="84"/>
  <c r="C171" i="84"/>
  <c r="C173" i="77"/>
  <c r="C170" i="77"/>
  <c r="C169" i="77"/>
  <c r="C173" i="75"/>
  <c r="C170" i="75"/>
  <c r="C171" i="75"/>
  <c r="C158" i="66"/>
  <c r="C162" i="66"/>
  <c r="C163" i="66"/>
  <c r="C159" i="66"/>
  <c r="C155" i="66"/>
  <c r="C156" i="66"/>
  <c r="C164" i="66"/>
  <c r="C161" i="66"/>
  <c r="C157" i="66"/>
  <c r="C160" i="66"/>
  <c r="C160" i="65"/>
  <c r="C156" i="65"/>
  <c r="C164" i="65"/>
  <c r="C157" i="65"/>
  <c r="C161" i="65"/>
  <c r="C163" i="65"/>
  <c r="C162" i="65"/>
  <c r="C159" i="65"/>
  <c r="C154" i="65"/>
  <c r="C165" i="65"/>
  <c r="C155" i="65"/>
  <c r="C160" i="64"/>
  <c r="C162" i="64"/>
  <c r="C154" i="64"/>
  <c r="C165" i="64"/>
  <c r="C170" i="58"/>
  <c r="C173" i="58"/>
  <c r="C172" i="58"/>
  <c r="C168" i="58"/>
  <c r="C171" i="58"/>
  <c r="I99" i="58"/>
  <c r="I137" i="58"/>
  <c r="I96" i="58"/>
  <c r="I57" i="58"/>
  <c r="I130" i="58"/>
  <c r="I35" i="58"/>
  <c r="I148" i="58"/>
  <c r="I124" i="58"/>
  <c r="I81" i="58"/>
  <c r="I71" i="58"/>
  <c r="I107" i="58"/>
  <c r="I120" i="58"/>
  <c r="I62" i="58"/>
  <c r="I55" i="58"/>
  <c r="I36" i="58"/>
  <c r="I86" i="58"/>
  <c r="I134" i="58"/>
  <c r="I115" i="58"/>
  <c r="I69" i="58"/>
  <c r="I56" i="58"/>
  <c r="I97" i="58"/>
  <c r="I138" i="58"/>
  <c r="I78" i="58"/>
  <c r="I61" i="58"/>
  <c r="I117" i="58"/>
  <c r="I42" i="58"/>
  <c r="I103" i="58"/>
  <c r="I136" i="58"/>
  <c r="I70" i="58"/>
  <c r="I121" i="58"/>
  <c r="I114" i="58"/>
  <c r="I145" i="58"/>
  <c r="I140" i="58"/>
  <c r="I133" i="58"/>
  <c r="I50" i="58"/>
  <c r="I118" i="58"/>
  <c r="B165" i="57"/>
  <c r="C164" i="57"/>
  <c r="G148" i="57"/>
  <c r="B173" i="57"/>
  <c r="C173" i="57"/>
  <c r="I38" i="58"/>
  <c r="I73" i="58"/>
  <c r="I144" i="58"/>
  <c r="I128" i="58"/>
  <c r="I66" i="58"/>
  <c r="I141" i="58"/>
  <c r="I90" i="58"/>
  <c r="I129" i="58"/>
  <c r="I67" i="58"/>
  <c r="I142" i="58"/>
  <c r="I126" i="58"/>
  <c r="I111" i="58"/>
  <c r="I39" i="58"/>
  <c r="I82" i="58"/>
  <c r="I100" i="58"/>
  <c r="I40" i="58"/>
  <c r="I74" i="58"/>
  <c r="I54" i="58"/>
  <c r="I101" i="58"/>
  <c r="I37" i="58"/>
  <c r="I80" i="58"/>
  <c r="I139" i="58"/>
  <c r="I58" i="58"/>
  <c r="I119" i="58"/>
  <c r="I43" i="58"/>
  <c r="I87" i="58"/>
  <c r="I104" i="58"/>
  <c r="I44" i="58"/>
  <c r="I79" i="58"/>
  <c r="I63" i="58"/>
  <c r="I105" i="58"/>
  <c r="I45" i="58"/>
  <c r="I85" i="58"/>
  <c r="I98" i="58"/>
  <c r="I68" i="58"/>
  <c r="I123" i="58"/>
  <c r="I47" i="58"/>
  <c r="I91" i="58"/>
  <c r="I108" i="58"/>
  <c r="I48" i="58"/>
  <c r="I88" i="58"/>
  <c r="I72" i="58"/>
  <c r="I109" i="58"/>
  <c r="I49" i="58"/>
  <c r="I89" i="58"/>
  <c r="I102" i="58"/>
  <c r="I143" i="58"/>
  <c r="I127" i="58"/>
  <c r="I51" i="58"/>
  <c r="I132" i="58"/>
  <c r="I116" i="58"/>
  <c r="I52" i="58"/>
  <c r="I92" i="58"/>
  <c r="I77" i="58"/>
  <c r="I113" i="58"/>
  <c r="I53" i="58"/>
  <c r="I93" i="58"/>
  <c r="I110" i="58"/>
  <c r="G148" i="60"/>
  <c r="G148" i="61"/>
  <c r="I123" i="61"/>
  <c r="G148" i="65"/>
  <c r="G148" i="66"/>
  <c r="G148" i="68"/>
  <c r="G148" i="70"/>
  <c r="I141" i="72"/>
  <c r="I73" i="72"/>
  <c r="I144" i="72"/>
  <c r="I129" i="72"/>
  <c r="I66" i="72"/>
  <c r="I37" i="72"/>
  <c r="I80" i="72"/>
  <c r="I98" i="72"/>
  <c r="I108" i="72"/>
  <c r="I68" i="72"/>
  <c r="I96" i="72"/>
  <c r="I123" i="72"/>
  <c r="I43" i="72"/>
  <c r="I87" i="72"/>
  <c r="I105" i="72"/>
  <c r="I44" i="72"/>
  <c r="I79" i="72"/>
  <c r="I53" i="72"/>
  <c r="I93" i="72"/>
  <c r="I114" i="72"/>
  <c r="I42" i="72"/>
  <c r="I81" i="72"/>
  <c r="I103" i="72"/>
  <c r="I47" i="72"/>
  <c r="I91" i="72"/>
  <c r="I109" i="72"/>
  <c r="I48" i="72"/>
  <c r="I88" i="72"/>
  <c r="I57" i="72"/>
  <c r="I134" i="72"/>
  <c r="I118" i="72"/>
  <c r="I50" i="72"/>
  <c r="I86" i="72"/>
  <c r="I107" i="72"/>
  <c r="I104" i="72"/>
  <c r="I51" i="72"/>
  <c r="I132" i="72"/>
  <c r="I113" i="72"/>
  <c r="I52" i="72"/>
  <c r="I92" i="72"/>
  <c r="I62" i="72"/>
  <c r="I138" i="72"/>
  <c r="I126" i="72"/>
  <c r="I54" i="72"/>
  <c r="I90" i="72"/>
  <c r="G148" i="75"/>
  <c r="G148" i="76"/>
  <c r="I51" i="80"/>
  <c r="I132" i="80"/>
  <c r="I52" i="80"/>
  <c r="I92" i="80"/>
  <c r="I109" i="80"/>
  <c r="I108" i="80"/>
  <c r="I53" i="80"/>
  <c r="I93" i="80"/>
  <c r="I118" i="80"/>
  <c r="I63" i="80"/>
  <c r="I143" i="80"/>
  <c r="I127" i="80"/>
  <c r="I55" i="80"/>
  <c r="I136" i="80"/>
  <c r="I56" i="80"/>
  <c r="I133" i="80"/>
  <c r="I113" i="80"/>
  <c r="I116" i="80"/>
  <c r="I57" i="80"/>
  <c r="I134" i="80"/>
  <c r="I126" i="80"/>
  <c r="I68" i="80"/>
  <c r="I99" i="80"/>
  <c r="I73" i="80"/>
  <c r="I144" i="80"/>
  <c r="I66" i="80"/>
  <c r="I141" i="80"/>
  <c r="I121" i="80"/>
  <c r="I124" i="80"/>
  <c r="I67" i="80"/>
  <c r="I142" i="80"/>
  <c r="I38" i="80"/>
  <c r="I77" i="80"/>
  <c r="I43" i="81"/>
  <c r="I114" i="81"/>
  <c r="I88" i="81"/>
  <c r="I91" i="81"/>
  <c r="I58" i="81"/>
  <c r="I113" i="81"/>
  <c r="I96" i="81"/>
  <c r="I68" i="81"/>
  <c r="I121" i="81"/>
  <c r="I40" i="81"/>
  <c r="G148" i="82"/>
  <c r="G148" i="83"/>
  <c r="I81" i="83"/>
  <c r="H94" i="45"/>
  <c r="G148" i="43"/>
  <c r="I107" i="43"/>
  <c r="I87" i="41"/>
  <c r="I92" i="41"/>
  <c r="I89" i="41"/>
  <c r="I54" i="41"/>
  <c r="I127" i="41"/>
  <c r="I91" i="41"/>
  <c r="I101" i="41"/>
  <c r="I93" i="41"/>
  <c r="I58" i="41"/>
  <c r="I132" i="41"/>
  <c r="I105" i="41"/>
  <c r="I110" i="41"/>
  <c r="I63" i="41"/>
  <c r="I44" i="41"/>
  <c r="I109" i="41"/>
  <c r="I114" i="41"/>
  <c r="I90" i="41"/>
  <c r="I48" i="41"/>
  <c r="I45" i="41"/>
  <c r="I118" i="41"/>
  <c r="I139" i="41"/>
  <c r="I43" i="41"/>
  <c r="I52" i="41"/>
  <c r="I49" i="41"/>
  <c r="I108" i="41"/>
  <c r="I143" i="41"/>
  <c r="I47" i="41"/>
  <c r="I79" i="41"/>
  <c r="I53" i="41"/>
  <c r="I116" i="41"/>
  <c r="I119" i="41"/>
  <c r="G148" i="37"/>
  <c r="I119" i="37"/>
  <c r="G76" i="45"/>
  <c r="H66" i="45"/>
  <c r="H76" i="45"/>
  <c r="I55" i="41"/>
  <c r="I136" i="41"/>
  <c r="I56" i="41"/>
  <c r="I133" i="41"/>
  <c r="I113" i="41"/>
  <c r="I57" i="41"/>
  <c r="I134" i="41"/>
  <c r="I126" i="41"/>
  <c r="I124" i="41"/>
  <c r="I68" i="41"/>
  <c r="I99" i="41"/>
  <c r="I69" i="41"/>
  <c r="I140" i="41"/>
  <c r="I61" i="41"/>
  <c r="I137" i="41"/>
  <c r="I117" i="41"/>
  <c r="I62" i="41"/>
  <c r="I138" i="41"/>
  <c r="I130" i="41"/>
  <c r="I128" i="41"/>
  <c r="I72" i="41"/>
  <c r="I103" i="41"/>
  <c r="I73" i="41"/>
  <c r="I144" i="41"/>
  <c r="I66" i="41"/>
  <c r="I141" i="41"/>
  <c r="I121" i="41"/>
  <c r="I67" i="41"/>
  <c r="I142" i="41"/>
  <c r="I96" i="41"/>
  <c r="I38" i="41"/>
  <c r="I77" i="41"/>
  <c r="I107" i="41"/>
  <c r="I35" i="41"/>
  <c r="I148" i="41"/>
  <c r="I78" i="41"/>
  <c r="I36" i="41"/>
  <c r="I70" i="41"/>
  <c r="I145" i="41"/>
  <c r="I129" i="41"/>
  <c r="I71" i="41"/>
  <c r="I98" i="41"/>
  <c r="I100" i="41"/>
  <c r="I42" i="41"/>
  <c r="I81" i="41"/>
  <c r="I111" i="41"/>
  <c r="I39" i="41"/>
  <c r="I82" i="41"/>
  <c r="I40" i="41"/>
  <c r="I74" i="41"/>
  <c r="I97" i="41"/>
  <c r="I37" i="41"/>
  <c r="I80" i="41"/>
  <c r="I102" i="41"/>
  <c r="I104" i="41"/>
  <c r="I50" i="41"/>
  <c r="I86" i="41"/>
  <c r="G148" i="36"/>
  <c r="G148" i="34"/>
  <c r="I107" i="34"/>
  <c r="I99" i="34"/>
  <c r="I63" i="34"/>
  <c r="I126" i="34"/>
  <c r="I108" i="34"/>
  <c r="I142" i="34"/>
  <c r="I62" i="34"/>
  <c r="I49" i="34"/>
  <c r="I45" i="34"/>
  <c r="I129" i="34"/>
  <c r="I117" i="34"/>
  <c r="I109" i="34"/>
  <c r="I105" i="34"/>
  <c r="I101" i="34"/>
  <c r="I97" i="34"/>
  <c r="I51" i="34"/>
  <c r="I141" i="34"/>
  <c r="I137" i="34"/>
  <c r="I133" i="34"/>
  <c r="I92" i="34"/>
  <c r="I88" i="34"/>
  <c r="I79" i="34"/>
  <c r="I74" i="34"/>
  <c r="I66" i="34"/>
  <c r="I61" i="34"/>
  <c r="I56" i="34"/>
  <c r="I52" i="34"/>
  <c r="I48" i="34"/>
  <c r="I44" i="34"/>
  <c r="I40" i="34"/>
  <c r="I36" i="34"/>
  <c r="I120" i="34"/>
  <c r="I100" i="34"/>
  <c r="I140" i="34"/>
  <c r="I136" i="34"/>
  <c r="I91" i="34"/>
  <c r="I87" i="34"/>
  <c r="I78" i="34"/>
  <c r="I127" i="35"/>
  <c r="I123" i="35"/>
  <c r="I119" i="35"/>
  <c r="I115" i="35"/>
  <c r="I111" i="35"/>
  <c r="I107" i="35"/>
  <c r="I103" i="35"/>
  <c r="I99" i="35"/>
  <c r="I143" i="35"/>
  <c r="I139" i="35"/>
  <c r="I90" i="35"/>
  <c r="I86" i="35"/>
  <c r="I81" i="35"/>
  <c r="I77" i="35"/>
  <c r="I72" i="35"/>
  <c r="I68" i="35"/>
  <c r="I63" i="35"/>
  <c r="I58" i="35"/>
  <c r="I54" i="35"/>
  <c r="I50" i="35"/>
  <c r="I42" i="35"/>
  <c r="I38" i="35"/>
  <c r="I140" i="35"/>
  <c r="I130" i="35"/>
  <c r="I126" i="35"/>
  <c r="I118" i="35"/>
  <c r="I114" i="35"/>
  <c r="I110" i="35"/>
  <c r="I102" i="35"/>
  <c r="I98" i="35"/>
  <c r="I87" i="35"/>
  <c r="I73" i="35"/>
  <c r="I55" i="35"/>
  <c r="I51" i="35"/>
  <c r="I47" i="35"/>
  <c r="I39" i="35"/>
  <c r="I35" i="35"/>
  <c r="I148" i="35"/>
  <c r="I142" i="35"/>
  <c r="I138" i="35"/>
  <c r="I134" i="35"/>
  <c r="I93" i="35"/>
  <c r="I89" i="35"/>
  <c r="I85" i="35"/>
  <c r="I80" i="35"/>
  <c r="I71" i="35"/>
  <c r="I67" i="35"/>
  <c r="I62" i="35"/>
  <c r="I57" i="35"/>
  <c r="I53" i="35"/>
  <c r="I49" i="35"/>
  <c r="I45" i="35"/>
  <c r="I37" i="35"/>
  <c r="I129" i="35"/>
  <c r="I121" i="35"/>
  <c r="I117" i="35"/>
  <c r="I113" i="35"/>
  <c r="I109" i="35"/>
  <c r="I105" i="35"/>
  <c r="I101" i="35"/>
  <c r="I97" i="35"/>
  <c r="I144" i="35"/>
  <c r="I145" i="35"/>
  <c r="I141" i="35"/>
  <c r="I137" i="35"/>
  <c r="I133" i="35"/>
  <c r="I92" i="35"/>
  <c r="I88" i="35"/>
  <c r="I79" i="35"/>
  <c r="I74" i="35"/>
  <c r="I70" i="35"/>
  <c r="I66" i="35"/>
  <c r="I61" i="35"/>
  <c r="I56" i="35"/>
  <c r="I52" i="35"/>
  <c r="I48" i="35"/>
  <c r="I44" i="35"/>
  <c r="I40" i="35"/>
  <c r="I36" i="35"/>
  <c r="I136" i="35"/>
  <c r="I128" i="35"/>
  <c r="I124" i="35"/>
  <c r="I120" i="35"/>
  <c r="I116" i="35"/>
  <c r="I108" i="35"/>
  <c r="I104" i="35"/>
  <c r="I100" i="35"/>
  <c r="I96" i="35"/>
  <c r="I132" i="35"/>
  <c r="I91" i="35"/>
  <c r="I82" i="35"/>
  <c r="I78" i="35"/>
  <c r="I69" i="35"/>
  <c r="I43" i="35"/>
  <c r="I99" i="37"/>
  <c r="I139" i="37"/>
  <c r="I90" i="37"/>
  <c r="I86" i="37"/>
  <c r="I81" i="37"/>
  <c r="I77" i="37"/>
  <c r="I72" i="37"/>
  <c r="I68" i="37"/>
  <c r="I63" i="37"/>
  <c r="I58" i="37"/>
  <c r="I54" i="37"/>
  <c r="I50" i="37"/>
  <c r="I42" i="37"/>
  <c r="I38" i="37"/>
  <c r="I130" i="37"/>
  <c r="I126" i="37"/>
  <c r="I118" i="37"/>
  <c r="I114" i="37"/>
  <c r="I110" i="37"/>
  <c r="I102" i="37"/>
  <c r="I98" i="37"/>
  <c r="I142" i="37"/>
  <c r="I138" i="37"/>
  <c r="I134" i="37"/>
  <c r="I93" i="37"/>
  <c r="I89" i="37"/>
  <c r="I85" i="37"/>
  <c r="I80" i="37"/>
  <c r="I71" i="37"/>
  <c r="I67" i="37"/>
  <c r="I62" i="37"/>
  <c r="I57" i="37"/>
  <c r="I53" i="37"/>
  <c r="I49" i="37"/>
  <c r="I45" i="37"/>
  <c r="I37" i="37"/>
  <c r="I129" i="37"/>
  <c r="I121" i="37"/>
  <c r="I117" i="37"/>
  <c r="I113" i="37"/>
  <c r="I109" i="37"/>
  <c r="I105" i="37"/>
  <c r="I101" i="37"/>
  <c r="I97" i="37"/>
  <c r="I145" i="37"/>
  <c r="I141" i="37"/>
  <c r="I137" i="37"/>
  <c r="I133" i="37"/>
  <c r="I92" i="37"/>
  <c r="I88" i="37"/>
  <c r="I79" i="37"/>
  <c r="I74" i="37"/>
  <c r="I70" i="37"/>
  <c r="I66" i="37"/>
  <c r="I61" i="37"/>
  <c r="I56" i="37"/>
  <c r="I52" i="37"/>
  <c r="I48" i="37"/>
  <c r="I44" i="37"/>
  <c r="I40" i="37"/>
  <c r="I36" i="37"/>
  <c r="I128" i="37"/>
  <c r="I120" i="37"/>
  <c r="I144" i="37"/>
  <c r="I140" i="37"/>
  <c r="I136" i="37"/>
  <c r="I132" i="37"/>
  <c r="I91" i="37"/>
  <c r="I87" i="37"/>
  <c r="I82" i="37"/>
  <c r="I78" i="37"/>
  <c r="I73" i="37"/>
  <c r="I69" i="37"/>
  <c r="I55" i="37"/>
  <c r="I51" i="37"/>
  <c r="I47" i="37"/>
  <c r="I43" i="37"/>
  <c r="I39" i="37"/>
  <c r="I35" i="37"/>
  <c r="I148" i="37"/>
  <c r="I127" i="38"/>
  <c r="I123" i="38"/>
  <c r="I119" i="38"/>
  <c r="I115" i="38"/>
  <c r="I111" i="38"/>
  <c r="I107" i="38"/>
  <c r="I103" i="38"/>
  <c r="I99" i="38"/>
  <c r="I143" i="38"/>
  <c r="I139" i="38"/>
  <c r="I90" i="38"/>
  <c r="I86" i="38"/>
  <c r="I81" i="38"/>
  <c r="I77" i="38"/>
  <c r="I72" i="38"/>
  <c r="I68" i="38"/>
  <c r="I63" i="38"/>
  <c r="I58" i="38"/>
  <c r="I54" i="38"/>
  <c r="I50" i="38"/>
  <c r="I42" i="38"/>
  <c r="I38" i="38"/>
  <c r="I130" i="38"/>
  <c r="I126" i="38"/>
  <c r="I118" i="38"/>
  <c r="I114" i="38"/>
  <c r="I110" i="38"/>
  <c r="I102" i="38"/>
  <c r="I98" i="38"/>
  <c r="I128" i="38"/>
  <c r="I120" i="38"/>
  <c r="I96" i="38"/>
  <c r="I142" i="38"/>
  <c r="I138" i="38"/>
  <c r="I134" i="38"/>
  <c r="I93" i="38"/>
  <c r="I89" i="38"/>
  <c r="I85" i="38"/>
  <c r="I80" i="38"/>
  <c r="I71" i="38"/>
  <c r="I67" i="38"/>
  <c r="I62" i="38"/>
  <c r="I57" i="38"/>
  <c r="I53" i="38"/>
  <c r="I49" i="38"/>
  <c r="I45" i="38"/>
  <c r="I37" i="38"/>
  <c r="I129" i="38"/>
  <c r="I121" i="38"/>
  <c r="I117" i="38"/>
  <c r="I113" i="38"/>
  <c r="I109" i="38"/>
  <c r="I105" i="38"/>
  <c r="I101" i="38"/>
  <c r="I97" i="38"/>
  <c r="I145" i="38"/>
  <c r="I141" i="38"/>
  <c r="I137" i="38"/>
  <c r="I133" i="38"/>
  <c r="I92" i="38"/>
  <c r="I88" i="38"/>
  <c r="I79" i="38"/>
  <c r="I74" i="38"/>
  <c r="I70" i="38"/>
  <c r="I66" i="38"/>
  <c r="I61" i="38"/>
  <c r="I56" i="38"/>
  <c r="I52" i="38"/>
  <c r="I48" i="38"/>
  <c r="I44" i="38"/>
  <c r="I40" i="38"/>
  <c r="I36" i="38"/>
  <c r="I124" i="38"/>
  <c r="I116" i="38"/>
  <c r="I108" i="38"/>
  <c r="I104" i="38"/>
  <c r="I100" i="38"/>
  <c r="I144" i="38"/>
  <c r="I140" i="38"/>
  <c r="I136" i="38"/>
  <c r="I132" i="38"/>
  <c r="I91" i="38"/>
  <c r="I87" i="38"/>
  <c r="I82" i="38"/>
  <c r="I78" i="38"/>
  <c r="I73" i="38"/>
  <c r="I69" i="38"/>
  <c r="I55" i="38"/>
  <c r="I51" i="38"/>
  <c r="I47" i="38"/>
  <c r="I43" i="38"/>
  <c r="I39" i="38"/>
  <c r="I35" i="38"/>
  <c r="I148" i="38"/>
  <c r="I127" i="39"/>
  <c r="I123" i="39"/>
  <c r="I119" i="39"/>
  <c r="I115" i="39"/>
  <c r="I111" i="39"/>
  <c r="I107" i="39"/>
  <c r="I103" i="39"/>
  <c r="I99" i="39"/>
  <c r="I143" i="39"/>
  <c r="I139" i="39"/>
  <c r="I90" i="39"/>
  <c r="I86" i="39"/>
  <c r="I81" i="39"/>
  <c r="I77" i="39"/>
  <c r="I72" i="39"/>
  <c r="I68" i="39"/>
  <c r="I63" i="39"/>
  <c r="I58" i="39"/>
  <c r="I54" i="39"/>
  <c r="I50" i="39"/>
  <c r="I42" i="39"/>
  <c r="I38" i="39"/>
  <c r="I132" i="39"/>
  <c r="I91" i="39"/>
  <c r="I87" i="39"/>
  <c r="I78" i="39"/>
  <c r="I69" i="39"/>
  <c r="I51" i="39"/>
  <c r="I43" i="39"/>
  <c r="I35" i="39"/>
  <c r="I148" i="39"/>
  <c r="I130" i="39"/>
  <c r="I126" i="39"/>
  <c r="I118" i="39"/>
  <c r="I114" i="39"/>
  <c r="I110" i="39"/>
  <c r="I102" i="39"/>
  <c r="I98" i="39"/>
  <c r="I140" i="39"/>
  <c r="I142" i="39"/>
  <c r="I138" i="39"/>
  <c r="I134" i="39"/>
  <c r="I93" i="39"/>
  <c r="I89" i="39"/>
  <c r="I85" i="39"/>
  <c r="I80" i="39"/>
  <c r="I71" i="39"/>
  <c r="I67" i="39"/>
  <c r="I62" i="39"/>
  <c r="I57" i="39"/>
  <c r="I53" i="39"/>
  <c r="I49" i="39"/>
  <c r="I45" i="39"/>
  <c r="I37" i="39"/>
  <c r="I144" i="39"/>
  <c r="I129" i="39"/>
  <c r="I121" i="39"/>
  <c r="I117" i="39"/>
  <c r="I113" i="39"/>
  <c r="I109" i="39"/>
  <c r="I105" i="39"/>
  <c r="I101" i="39"/>
  <c r="I97" i="39"/>
  <c r="I145" i="39"/>
  <c r="I141" i="39"/>
  <c r="I137" i="39"/>
  <c r="I133" i="39"/>
  <c r="I92" i="39"/>
  <c r="I88" i="39"/>
  <c r="I79" i="39"/>
  <c r="I74" i="39"/>
  <c r="I70" i="39"/>
  <c r="I66" i="39"/>
  <c r="I61" i="39"/>
  <c r="I56" i="39"/>
  <c r="I52" i="39"/>
  <c r="I48" i="39"/>
  <c r="I44" i="39"/>
  <c r="I40" i="39"/>
  <c r="I36" i="39"/>
  <c r="I128" i="39"/>
  <c r="I124" i="39"/>
  <c r="I120" i="39"/>
  <c r="I116" i="39"/>
  <c r="I108" i="39"/>
  <c r="I104" i="39"/>
  <c r="I100" i="39"/>
  <c r="I96" i="39"/>
  <c r="I136" i="39"/>
  <c r="I82" i="39"/>
  <c r="I73" i="39"/>
  <c r="I55" i="39"/>
  <c r="I47" i="39"/>
  <c r="I39" i="39"/>
  <c r="I127" i="42"/>
  <c r="I123" i="42"/>
  <c r="I119" i="42"/>
  <c r="I115" i="42"/>
  <c r="I111" i="42"/>
  <c r="I107" i="42"/>
  <c r="I103" i="42"/>
  <c r="I99" i="42"/>
  <c r="I133" i="42"/>
  <c r="I92" i="42"/>
  <c r="I61" i="42"/>
  <c r="I48" i="42"/>
  <c r="I120" i="42"/>
  <c r="I108" i="42"/>
  <c r="I100" i="42"/>
  <c r="I143" i="42"/>
  <c r="I139" i="42"/>
  <c r="I90" i="42"/>
  <c r="I86" i="42"/>
  <c r="I81" i="42"/>
  <c r="I77" i="42"/>
  <c r="I72" i="42"/>
  <c r="I68" i="42"/>
  <c r="I63" i="42"/>
  <c r="I58" i="42"/>
  <c r="I54" i="42"/>
  <c r="I50" i="42"/>
  <c r="I42" i="42"/>
  <c r="I38" i="42"/>
  <c r="I145" i="42"/>
  <c r="I79" i="42"/>
  <c r="I44" i="42"/>
  <c r="I130" i="42"/>
  <c r="I126" i="42"/>
  <c r="I118" i="42"/>
  <c r="I114" i="42"/>
  <c r="I110" i="42"/>
  <c r="I102" i="42"/>
  <c r="I98" i="42"/>
  <c r="I137" i="42"/>
  <c r="I88" i="42"/>
  <c r="I74" i="42"/>
  <c r="I56" i="42"/>
  <c r="I36" i="42"/>
  <c r="I124" i="42"/>
  <c r="I142" i="42"/>
  <c r="I138" i="42"/>
  <c r="I134" i="42"/>
  <c r="I93" i="42"/>
  <c r="I89" i="42"/>
  <c r="I85" i="42"/>
  <c r="I80" i="42"/>
  <c r="I71" i="42"/>
  <c r="I67" i="42"/>
  <c r="I62" i="42"/>
  <c r="I57" i="42"/>
  <c r="I53" i="42"/>
  <c r="I49" i="42"/>
  <c r="I45" i="42"/>
  <c r="I37" i="42"/>
  <c r="I66" i="42"/>
  <c r="I128" i="42"/>
  <c r="I116" i="42"/>
  <c r="I104" i="42"/>
  <c r="I96" i="42"/>
  <c r="I129" i="42"/>
  <c r="I121" i="42"/>
  <c r="I117" i="42"/>
  <c r="I113" i="42"/>
  <c r="I109" i="42"/>
  <c r="I105" i="42"/>
  <c r="I101" i="42"/>
  <c r="I97" i="42"/>
  <c r="I52" i="42"/>
  <c r="I144" i="42"/>
  <c r="I140" i="42"/>
  <c r="I136" i="42"/>
  <c r="I132" i="42"/>
  <c r="I91" i="42"/>
  <c r="I87" i="42"/>
  <c r="I82" i="42"/>
  <c r="I78" i="42"/>
  <c r="I73" i="42"/>
  <c r="I69" i="42"/>
  <c r="I55" i="42"/>
  <c r="I51" i="42"/>
  <c r="I47" i="42"/>
  <c r="I43" i="42"/>
  <c r="I39" i="42"/>
  <c r="I35" i="42"/>
  <c r="I148" i="42"/>
  <c r="I141" i="42"/>
  <c r="I70" i="42"/>
  <c r="I40" i="42"/>
  <c r="I127" i="43"/>
  <c r="I119" i="43"/>
  <c r="I115" i="43"/>
  <c r="I111" i="43"/>
  <c r="I99" i="43"/>
  <c r="I73" i="43"/>
  <c r="I139" i="43"/>
  <c r="I90" i="43"/>
  <c r="I86" i="43"/>
  <c r="I72" i="43"/>
  <c r="I68" i="43"/>
  <c r="I58" i="43"/>
  <c r="I54" i="43"/>
  <c r="I50" i="43"/>
  <c r="I144" i="43"/>
  <c r="I130" i="43"/>
  <c r="I118" i="43"/>
  <c r="I114" i="43"/>
  <c r="I110" i="43"/>
  <c r="I140" i="43"/>
  <c r="I82" i="43"/>
  <c r="I47" i="43"/>
  <c r="I142" i="43"/>
  <c r="I138" i="43"/>
  <c r="I89" i="43"/>
  <c r="I85" i="43"/>
  <c r="I71" i="43"/>
  <c r="I67" i="43"/>
  <c r="I62" i="43"/>
  <c r="I49" i="43"/>
  <c r="I45" i="43"/>
  <c r="I136" i="43"/>
  <c r="I129" i="43"/>
  <c r="I121" i="43"/>
  <c r="I109" i="43"/>
  <c r="I105" i="43"/>
  <c r="I97" i="43"/>
  <c r="I132" i="43"/>
  <c r="I87" i="43"/>
  <c r="I145" i="43"/>
  <c r="I141" i="43"/>
  <c r="I133" i="43"/>
  <c r="I92" i="43"/>
  <c r="I88" i="43"/>
  <c r="I70" i="43"/>
  <c r="I66" i="43"/>
  <c r="I56" i="43"/>
  <c r="I52" i="43"/>
  <c r="I48" i="43"/>
  <c r="I36" i="43"/>
  <c r="I91" i="43"/>
  <c r="I39" i="43"/>
  <c r="I128" i="43"/>
  <c r="I124" i="43"/>
  <c r="I108" i="43"/>
  <c r="I104" i="43"/>
  <c r="I96" i="43"/>
  <c r="I78" i="43"/>
  <c r="I43" i="43"/>
  <c r="I127" i="44"/>
  <c r="I123" i="44"/>
  <c r="I119" i="44"/>
  <c r="I115" i="44"/>
  <c r="I111" i="44"/>
  <c r="I107" i="44"/>
  <c r="I103" i="44"/>
  <c r="I99" i="44"/>
  <c r="I140" i="44"/>
  <c r="I143" i="44"/>
  <c r="I139" i="44"/>
  <c r="I90" i="44"/>
  <c r="I86" i="44"/>
  <c r="I81" i="44"/>
  <c r="I77" i="44"/>
  <c r="I72" i="44"/>
  <c r="I68" i="44"/>
  <c r="I63" i="44"/>
  <c r="I58" i="44"/>
  <c r="I54" i="44"/>
  <c r="I50" i="44"/>
  <c r="I42" i="44"/>
  <c r="I38" i="44"/>
  <c r="I130" i="44"/>
  <c r="I126" i="44"/>
  <c r="I118" i="44"/>
  <c r="I114" i="44"/>
  <c r="I110" i="44"/>
  <c r="I102" i="44"/>
  <c r="I98" i="44"/>
  <c r="I136" i="44"/>
  <c r="I142" i="44"/>
  <c r="I138" i="44"/>
  <c r="I134" i="44"/>
  <c r="I93" i="44"/>
  <c r="I89" i="44"/>
  <c r="I85" i="44"/>
  <c r="I80" i="44"/>
  <c r="I71" i="44"/>
  <c r="I67" i="44"/>
  <c r="I62" i="44"/>
  <c r="I57" i="44"/>
  <c r="I53" i="44"/>
  <c r="I49" i="44"/>
  <c r="I45" i="44"/>
  <c r="I37" i="44"/>
  <c r="I144" i="44"/>
  <c r="I129" i="44"/>
  <c r="I121" i="44"/>
  <c r="I117" i="44"/>
  <c r="I113" i="44"/>
  <c r="I109" i="44"/>
  <c r="I105" i="44"/>
  <c r="I101" i="44"/>
  <c r="I97" i="44"/>
  <c r="I132" i="44"/>
  <c r="I91" i="44"/>
  <c r="I87" i="44"/>
  <c r="I78" i="44"/>
  <c r="I69" i="44"/>
  <c r="I43" i="44"/>
  <c r="I35" i="44"/>
  <c r="I148" i="44"/>
  <c r="I145" i="44"/>
  <c r="I141" i="44"/>
  <c r="I137" i="44"/>
  <c r="I133" i="44"/>
  <c r="I92" i="44"/>
  <c r="I88" i="44"/>
  <c r="I79" i="44"/>
  <c r="I74" i="44"/>
  <c r="I70" i="44"/>
  <c r="I66" i="44"/>
  <c r="I61" i="44"/>
  <c r="I56" i="44"/>
  <c r="I52" i="44"/>
  <c r="I48" i="44"/>
  <c r="I44" i="44"/>
  <c r="I40" i="44"/>
  <c r="I36" i="44"/>
  <c r="I128" i="44"/>
  <c r="I124" i="44"/>
  <c r="I120" i="44"/>
  <c r="I116" i="44"/>
  <c r="I108" i="44"/>
  <c r="I104" i="44"/>
  <c r="I100" i="44"/>
  <c r="I96" i="44"/>
  <c r="I82" i="44"/>
  <c r="I73" i="44"/>
  <c r="I55" i="44"/>
  <c r="I51" i="44"/>
  <c r="I47" i="44"/>
  <c r="I39" i="44"/>
  <c r="I127" i="84"/>
  <c r="I123" i="84"/>
  <c r="I119" i="84"/>
  <c r="I115" i="84"/>
  <c r="I111" i="84"/>
  <c r="I107" i="84"/>
  <c r="I103" i="84"/>
  <c r="I99" i="84"/>
  <c r="I129" i="84"/>
  <c r="I121" i="84"/>
  <c r="I117" i="84"/>
  <c r="I113" i="84"/>
  <c r="I109" i="84"/>
  <c r="I105" i="84"/>
  <c r="I101" i="84"/>
  <c r="I97" i="84"/>
  <c r="I143" i="84"/>
  <c r="I139" i="84"/>
  <c r="I90" i="84"/>
  <c r="I86" i="84"/>
  <c r="I81" i="84"/>
  <c r="I77" i="84"/>
  <c r="I72" i="84"/>
  <c r="I68" i="84"/>
  <c r="I63" i="84"/>
  <c r="I58" i="84"/>
  <c r="I54" i="84"/>
  <c r="I50" i="84"/>
  <c r="I42" i="84"/>
  <c r="I38" i="84"/>
  <c r="I130" i="84"/>
  <c r="I126" i="84"/>
  <c r="I118" i="84"/>
  <c r="I114" i="84"/>
  <c r="I110" i="84"/>
  <c r="I102" i="84"/>
  <c r="I98" i="84"/>
  <c r="I142" i="84"/>
  <c r="I138" i="84"/>
  <c r="I134" i="84"/>
  <c r="I93" i="84"/>
  <c r="I89" i="84"/>
  <c r="I85" i="84"/>
  <c r="I80" i="84"/>
  <c r="I71" i="84"/>
  <c r="I67" i="84"/>
  <c r="I62" i="84"/>
  <c r="I57" i="84"/>
  <c r="I53" i="84"/>
  <c r="I49" i="84"/>
  <c r="I45" i="84"/>
  <c r="I37" i="84"/>
  <c r="I145" i="84"/>
  <c r="I141" i="84"/>
  <c r="I137" i="84"/>
  <c r="I133" i="84"/>
  <c r="I92" i="84"/>
  <c r="I88" i="84"/>
  <c r="I79" i="84"/>
  <c r="I74" i="84"/>
  <c r="I70" i="84"/>
  <c r="I66" i="84"/>
  <c r="I61" i="84"/>
  <c r="I56" i="84"/>
  <c r="I52" i="84"/>
  <c r="I48" i="84"/>
  <c r="I44" i="84"/>
  <c r="I40" i="84"/>
  <c r="I36" i="84"/>
  <c r="I128" i="84"/>
  <c r="I124" i="84"/>
  <c r="I120" i="84"/>
  <c r="I116" i="84"/>
  <c r="I108" i="84"/>
  <c r="I104" i="84"/>
  <c r="I100" i="84"/>
  <c r="I96" i="84"/>
  <c r="I144" i="84"/>
  <c r="I140" i="84"/>
  <c r="I136" i="84"/>
  <c r="I132" i="84"/>
  <c r="I91" i="84"/>
  <c r="I87" i="84"/>
  <c r="I82" i="84"/>
  <c r="I78" i="84"/>
  <c r="I73" i="84"/>
  <c r="I69" i="84"/>
  <c r="I55" i="84"/>
  <c r="I51" i="84"/>
  <c r="I47" i="84"/>
  <c r="I43" i="84"/>
  <c r="I39" i="84"/>
  <c r="I35" i="84"/>
  <c r="I148" i="84"/>
  <c r="I107" i="83"/>
  <c r="I50" i="83"/>
  <c r="I42" i="83"/>
  <c r="I130" i="83"/>
  <c r="I134" i="83"/>
  <c r="I67" i="83"/>
  <c r="I121" i="83"/>
  <c r="I137" i="83"/>
  <c r="I133" i="83"/>
  <c r="I56" i="83"/>
  <c r="I82" i="83"/>
  <c r="I78" i="83"/>
  <c r="I73" i="83"/>
  <c r="I39" i="83"/>
  <c r="I35" i="83"/>
  <c r="I148" i="83"/>
  <c r="I127" i="82"/>
  <c r="I123" i="82"/>
  <c r="I119" i="82"/>
  <c r="I115" i="82"/>
  <c r="I111" i="82"/>
  <c r="I107" i="82"/>
  <c r="I103" i="82"/>
  <c r="I99" i="82"/>
  <c r="I143" i="82"/>
  <c r="I139" i="82"/>
  <c r="I90" i="82"/>
  <c r="I86" i="82"/>
  <c r="I81" i="82"/>
  <c r="I77" i="82"/>
  <c r="I72" i="82"/>
  <c r="I68" i="82"/>
  <c r="I63" i="82"/>
  <c r="I58" i="82"/>
  <c r="I54" i="82"/>
  <c r="I50" i="82"/>
  <c r="I42" i="82"/>
  <c r="I38" i="82"/>
  <c r="I136" i="82"/>
  <c r="I130" i="82"/>
  <c r="I126" i="82"/>
  <c r="I118" i="82"/>
  <c r="I114" i="82"/>
  <c r="I110" i="82"/>
  <c r="I102" i="82"/>
  <c r="I98" i="82"/>
  <c r="I91" i="82"/>
  <c r="I78" i="82"/>
  <c r="I69" i="82"/>
  <c r="I47" i="82"/>
  <c r="I43" i="82"/>
  <c r="I35" i="82"/>
  <c r="I148" i="82"/>
  <c r="I142" i="82"/>
  <c r="I138" i="82"/>
  <c r="I134" i="82"/>
  <c r="I93" i="82"/>
  <c r="I89" i="82"/>
  <c r="I85" i="82"/>
  <c r="I80" i="82"/>
  <c r="I71" i="82"/>
  <c r="I67" i="82"/>
  <c r="I62" i="82"/>
  <c r="I57" i="82"/>
  <c r="I53" i="82"/>
  <c r="I49" i="82"/>
  <c r="I45" i="82"/>
  <c r="I37" i="82"/>
  <c r="I129" i="82"/>
  <c r="I121" i="82"/>
  <c r="I117" i="82"/>
  <c r="I113" i="82"/>
  <c r="I109" i="82"/>
  <c r="I105" i="82"/>
  <c r="I101" i="82"/>
  <c r="I97" i="82"/>
  <c r="I144" i="82"/>
  <c r="I145" i="82"/>
  <c r="I141" i="82"/>
  <c r="I137" i="82"/>
  <c r="I133" i="82"/>
  <c r="I92" i="82"/>
  <c r="I88" i="82"/>
  <c r="I79" i="82"/>
  <c r="I74" i="82"/>
  <c r="I70" i="82"/>
  <c r="I66" i="82"/>
  <c r="I61" i="82"/>
  <c r="I56" i="82"/>
  <c r="I52" i="82"/>
  <c r="I48" i="82"/>
  <c r="I44" i="82"/>
  <c r="I40" i="82"/>
  <c r="I36" i="82"/>
  <c r="I140" i="82"/>
  <c r="I128" i="82"/>
  <c r="I124" i="82"/>
  <c r="I120" i="82"/>
  <c r="I116" i="82"/>
  <c r="I108" i="82"/>
  <c r="I104" i="82"/>
  <c r="I100" i="82"/>
  <c r="I96" i="82"/>
  <c r="I132" i="82"/>
  <c r="I87" i="82"/>
  <c r="I82" i="82"/>
  <c r="I73" i="82"/>
  <c r="I55" i="82"/>
  <c r="I51" i="82"/>
  <c r="I39" i="82"/>
  <c r="I127" i="79"/>
  <c r="I123" i="79"/>
  <c r="I119" i="79"/>
  <c r="I115" i="79"/>
  <c r="I111" i="79"/>
  <c r="I107" i="79"/>
  <c r="I103" i="79"/>
  <c r="I99" i="79"/>
  <c r="I132" i="79"/>
  <c r="I91" i="79"/>
  <c r="I69" i="79"/>
  <c r="I55" i="79"/>
  <c r="I47" i="79"/>
  <c r="I143" i="79"/>
  <c r="I139" i="79"/>
  <c r="I90" i="79"/>
  <c r="I86" i="79"/>
  <c r="I81" i="79"/>
  <c r="I77" i="79"/>
  <c r="I72" i="79"/>
  <c r="I68" i="79"/>
  <c r="I63" i="79"/>
  <c r="I58" i="79"/>
  <c r="I54" i="79"/>
  <c r="I50" i="79"/>
  <c r="I42" i="79"/>
  <c r="I38" i="79"/>
  <c r="I136" i="79"/>
  <c r="I87" i="79"/>
  <c r="I51" i="79"/>
  <c r="I130" i="79"/>
  <c r="I126" i="79"/>
  <c r="I118" i="79"/>
  <c r="I114" i="79"/>
  <c r="I110" i="79"/>
  <c r="I102" i="79"/>
  <c r="I98" i="79"/>
  <c r="I142" i="79"/>
  <c r="I138" i="79"/>
  <c r="I134" i="79"/>
  <c r="I93" i="79"/>
  <c r="I89" i="79"/>
  <c r="I85" i="79"/>
  <c r="I80" i="79"/>
  <c r="I71" i="79"/>
  <c r="I67" i="79"/>
  <c r="I62" i="79"/>
  <c r="I57" i="79"/>
  <c r="I53" i="79"/>
  <c r="I49" i="79"/>
  <c r="I45" i="79"/>
  <c r="I37" i="79"/>
  <c r="I82" i="79"/>
  <c r="I129" i="79"/>
  <c r="I121" i="79"/>
  <c r="I117" i="79"/>
  <c r="I113" i="79"/>
  <c r="I109" i="79"/>
  <c r="I105" i="79"/>
  <c r="I101" i="79"/>
  <c r="I97" i="79"/>
  <c r="I144" i="79"/>
  <c r="I39" i="79"/>
  <c r="I145" i="79"/>
  <c r="I141" i="79"/>
  <c r="I137" i="79"/>
  <c r="I133" i="79"/>
  <c r="I92" i="79"/>
  <c r="I88" i="79"/>
  <c r="I79" i="79"/>
  <c r="I74" i="79"/>
  <c r="I70" i="79"/>
  <c r="I66" i="79"/>
  <c r="I61" i="79"/>
  <c r="I56" i="79"/>
  <c r="I52" i="79"/>
  <c r="I48" i="79"/>
  <c r="I44" i="79"/>
  <c r="I40" i="79"/>
  <c r="I36" i="79"/>
  <c r="I73" i="79"/>
  <c r="I35" i="79"/>
  <c r="I148" i="79"/>
  <c r="I128" i="79"/>
  <c r="I124" i="79"/>
  <c r="I120" i="79"/>
  <c r="I116" i="79"/>
  <c r="I108" i="79"/>
  <c r="I104" i="79"/>
  <c r="I100" i="79"/>
  <c r="I96" i="79"/>
  <c r="I140" i="79"/>
  <c r="I78" i="79"/>
  <c r="I43" i="79"/>
  <c r="I127" i="78"/>
  <c r="I123" i="78"/>
  <c r="I119" i="78"/>
  <c r="I115" i="78"/>
  <c r="I111" i="78"/>
  <c r="I107" i="78"/>
  <c r="I103" i="78"/>
  <c r="I99" i="78"/>
  <c r="I143" i="78"/>
  <c r="I139" i="78"/>
  <c r="I90" i="78"/>
  <c r="I86" i="78"/>
  <c r="I81" i="78"/>
  <c r="I77" i="78"/>
  <c r="I72" i="78"/>
  <c r="I68" i="78"/>
  <c r="I63" i="78"/>
  <c r="I58" i="78"/>
  <c r="I54" i="78"/>
  <c r="I50" i="78"/>
  <c r="I42" i="78"/>
  <c r="I38" i="78"/>
  <c r="I130" i="78"/>
  <c r="I126" i="78"/>
  <c r="I118" i="78"/>
  <c r="I114" i="78"/>
  <c r="I110" i="78"/>
  <c r="I102" i="78"/>
  <c r="I98" i="78"/>
  <c r="I120" i="78"/>
  <c r="I108" i="78"/>
  <c r="I104" i="78"/>
  <c r="I100" i="78"/>
  <c r="I142" i="78"/>
  <c r="I138" i="78"/>
  <c r="I134" i="78"/>
  <c r="I93" i="78"/>
  <c r="I89" i="78"/>
  <c r="I85" i="78"/>
  <c r="I80" i="78"/>
  <c r="I71" i="78"/>
  <c r="I67" i="78"/>
  <c r="I62" i="78"/>
  <c r="I57" i="78"/>
  <c r="I53" i="78"/>
  <c r="I49" i="78"/>
  <c r="I45" i="78"/>
  <c r="I37" i="78"/>
  <c r="I129" i="78"/>
  <c r="I121" i="78"/>
  <c r="I117" i="78"/>
  <c r="I113" i="78"/>
  <c r="I109" i="78"/>
  <c r="I105" i="78"/>
  <c r="I101" i="78"/>
  <c r="I97" i="78"/>
  <c r="I145" i="78"/>
  <c r="I141" i="78"/>
  <c r="I137" i="78"/>
  <c r="I133" i="78"/>
  <c r="I92" i="78"/>
  <c r="I88" i="78"/>
  <c r="I79" i="78"/>
  <c r="I74" i="78"/>
  <c r="I70" i="78"/>
  <c r="I66" i="78"/>
  <c r="I61" i="78"/>
  <c r="I56" i="78"/>
  <c r="I52" i="78"/>
  <c r="I48" i="78"/>
  <c r="I44" i="78"/>
  <c r="I40" i="78"/>
  <c r="I36" i="78"/>
  <c r="I128" i="78"/>
  <c r="I124" i="78"/>
  <c r="I116" i="78"/>
  <c r="I96" i="78"/>
  <c r="I144" i="78"/>
  <c r="I140" i="78"/>
  <c r="I136" i="78"/>
  <c r="I132" i="78"/>
  <c r="I91" i="78"/>
  <c r="I87" i="78"/>
  <c r="I82" i="78"/>
  <c r="I78" i="78"/>
  <c r="I73" i="78"/>
  <c r="I69" i="78"/>
  <c r="I55" i="78"/>
  <c r="I51" i="78"/>
  <c r="I47" i="78"/>
  <c r="I43" i="78"/>
  <c r="I39" i="78"/>
  <c r="I35" i="78"/>
  <c r="I148" i="78"/>
  <c r="I127" i="77"/>
  <c r="I123" i="77"/>
  <c r="I119" i="77"/>
  <c r="I115" i="77"/>
  <c r="I111" i="77"/>
  <c r="I107" i="77"/>
  <c r="I103" i="77"/>
  <c r="I99" i="77"/>
  <c r="I143" i="77"/>
  <c r="I139" i="77"/>
  <c r="I90" i="77"/>
  <c r="I86" i="77"/>
  <c r="I81" i="77"/>
  <c r="I77" i="77"/>
  <c r="I72" i="77"/>
  <c r="I68" i="77"/>
  <c r="I63" i="77"/>
  <c r="I58" i="77"/>
  <c r="I54" i="77"/>
  <c r="I50" i="77"/>
  <c r="I42" i="77"/>
  <c r="I38" i="77"/>
  <c r="I35" i="77"/>
  <c r="I148" i="77"/>
  <c r="I130" i="77"/>
  <c r="I126" i="77"/>
  <c r="I118" i="77"/>
  <c r="I114" i="77"/>
  <c r="I110" i="77"/>
  <c r="I102" i="77"/>
  <c r="I98" i="77"/>
  <c r="I132" i="77"/>
  <c r="I91" i="77"/>
  <c r="I87" i="77"/>
  <c r="I82" i="77"/>
  <c r="I78" i="77"/>
  <c r="I73" i="77"/>
  <c r="I69" i="77"/>
  <c r="I55" i="77"/>
  <c r="I51" i="77"/>
  <c r="I47" i="77"/>
  <c r="I43" i="77"/>
  <c r="I39" i="77"/>
  <c r="I142" i="77"/>
  <c r="I138" i="77"/>
  <c r="I134" i="77"/>
  <c r="I93" i="77"/>
  <c r="I89" i="77"/>
  <c r="I85" i="77"/>
  <c r="I80" i="77"/>
  <c r="I71" i="77"/>
  <c r="I67" i="77"/>
  <c r="I62" i="77"/>
  <c r="I57" i="77"/>
  <c r="I53" i="77"/>
  <c r="I49" i="77"/>
  <c r="I45" i="77"/>
  <c r="I37" i="77"/>
  <c r="I129" i="77"/>
  <c r="I121" i="77"/>
  <c r="I117" i="77"/>
  <c r="I113" i="77"/>
  <c r="I109" i="77"/>
  <c r="I105" i="77"/>
  <c r="I101" i="77"/>
  <c r="I97" i="77"/>
  <c r="I144" i="77"/>
  <c r="I145" i="77"/>
  <c r="I141" i="77"/>
  <c r="I137" i="77"/>
  <c r="I133" i="77"/>
  <c r="I92" i="77"/>
  <c r="I88" i="77"/>
  <c r="I79" i="77"/>
  <c r="I74" i="77"/>
  <c r="I70" i="77"/>
  <c r="I66" i="77"/>
  <c r="I61" i="77"/>
  <c r="I56" i="77"/>
  <c r="I52" i="77"/>
  <c r="I48" i="77"/>
  <c r="I44" i="77"/>
  <c r="I40" i="77"/>
  <c r="I36" i="77"/>
  <c r="I136" i="77"/>
  <c r="I128" i="77"/>
  <c r="I124" i="77"/>
  <c r="I120" i="77"/>
  <c r="I116" i="77"/>
  <c r="I108" i="77"/>
  <c r="I104" i="77"/>
  <c r="I100" i="77"/>
  <c r="I96" i="77"/>
  <c r="I140" i="77"/>
  <c r="I127" i="74"/>
  <c r="I123" i="74"/>
  <c r="I119" i="74"/>
  <c r="I115" i="74"/>
  <c r="I111" i="74"/>
  <c r="I107" i="74"/>
  <c r="I103" i="74"/>
  <c r="I99" i="74"/>
  <c r="I143" i="74"/>
  <c r="I139" i="74"/>
  <c r="I90" i="74"/>
  <c r="I86" i="74"/>
  <c r="I81" i="74"/>
  <c r="I77" i="74"/>
  <c r="I72" i="74"/>
  <c r="I68" i="74"/>
  <c r="I63" i="74"/>
  <c r="I58" i="74"/>
  <c r="I54" i="74"/>
  <c r="I50" i="74"/>
  <c r="I42" i="74"/>
  <c r="I38" i="74"/>
  <c r="I116" i="74"/>
  <c r="I130" i="74"/>
  <c r="I126" i="74"/>
  <c r="I118" i="74"/>
  <c r="I114" i="74"/>
  <c r="I110" i="74"/>
  <c r="I102" i="74"/>
  <c r="I98" i="74"/>
  <c r="I128" i="74"/>
  <c r="I124" i="74"/>
  <c r="I120" i="74"/>
  <c r="I108" i="74"/>
  <c r="I104" i="74"/>
  <c r="I100" i="74"/>
  <c r="I96" i="74"/>
  <c r="I142" i="74"/>
  <c r="I138" i="74"/>
  <c r="I134" i="74"/>
  <c r="I93" i="74"/>
  <c r="I89" i="74"/>
  <c r="I85" i="74"/>
  <c r="I80" i="74"/>
  <c r="I71" i="74"/>
  <c r="I67" i="74"/>
  <c r="I62" i="74"/>
  <c r="I57" i="74"/>
  <c r="I53" i="74"/>
  <c r="I49" i="74"/>
  <c r="I45" i="74"/>
  <c r="I37" i="74"/>
  <c r="I129" i="74"/>
  <c r="I121" i="74"/>
  <c r="I117" i="74"/>
  <c r="I113" i="74"/>
  <c r="I109" i="74"/>
  <c r="I105" i="74"/>
  <c r="I101" i="74"/>
  <c r="I97" i="74"/>
  <c r="I145" i="74"/>
  <c r="I141" i="74"/>
  <c r="I137" i="74"/>
  <c r="I133" i="74"/>
  <c r="I92" i="74"/>
  <c r="I88" i="74"/>
  <c r="I79" i="74"/>
  <c r="I74" i="74"/>
  <c r="I70" i="74"/>
  <c r="I66" i="74"/>
  <c r="I61" i="74"/>
  <c r="I56" i="74"/>
  <c r="I52" i="74"/>
  <c r="I48" i="74"/>
  <c r="I44" i="74"/>
  <c r="I40" i="74"/>
  <c r="I36" i="74"/>
  <c r="I144" i="74"/>
  <c r="I140" i="74"/>
  <c r="I136" i="74"/>
  <c r="I132" i="74"/>
  <c r="I91" i="74"/>
  <c r="I87" i="74"/>
  <c r="I82" i="74"/>
  <c r="I78" i="74"/>
  <c r="I73" i="74"/>
  <c r="I69" i="74"/>
  <c r="I55" i="74"/>
  <c r="I51" i="74"/>
  <c r="I47" i="74"/>
  <c r="I43" i="74"/>
  <c r="I39" i="74"/>
  <c r="I35" i="74"/>
  <c r="I148" i="74"/>
  <c r="I127" i="71"/>
  <c r="I123" i="71"/>
  <c r="I119" i="71"/>
  <c r="I115" i="71"/>
  <c r="I111" i="71"/>
  <c r="I107" i="71"/>
  <c r="I103" i="71"/>
  <c r="I99" i="71"/>
  <c r="I136" i="71"/>
  <c r="I143" i="71"/>
  <c r="I139" i="71"/>
  <c r="I90" i="71"/>
  <c r="I86" i="71"/>
  <c r="I81" i="71"/>
  <c r="I77" i="71"/>
  <c r="I72" i="71"/>
  <c r="I68" i="71"/>
  <c r="I63" i="71"/>
  <c r="I58" i="71"/>
  <c r="I54" i="71"/>
  <c r="I50" i="71"/>
  <c r="I42" i="71"/>
  <c r="I38" i="71"/>
  <c r="I130" i="71"/>
  <c r="I126" i="71"/>
  <c r="I118" i="71"/>
  <c r="I114" i="71"/>
  <c r="I110" i="71"/>
  <c r="I102" i="71"/>
  <c r="I98" i="71"/>
  <c r="I91" i="71"/>
  <c r="I73" i="71"/>
  <c r="I39" i="71"/>
  <c r="I142" i="71"/>
  <c r="I138" i="71"/>
  <c r="I134" i="71"/>
  <c r="I93" i="71"/>
  <c r="I89" i="71"/>
  <c r="I85" i="71"/>
  <c r="I80" i="71"/>
  <c r="I71" i="71"/>
  <c r="I67" i="71"/>
  <c r="I62" i="71"/>
  <c r="I57" i="71"/>
  <c r="I53" i="71"/>
  <c r="I49" i="71"/>
  <c r="I45" i="71"/>
  <c r="I37" i="71"/>
  <c r="I144" i="71"/>
  <c r="I129" i="71"/>
  <c r="I121" i="71"/>
  <c r="I117" i="71"/>
  <c r="I113" i="71"/>
  <c r="I109" i="71"/>
  <c r="I105" i="71"/>
  <c r="I101" i="71"/>
  <c r="I97" i="71"/>
  <c r="I140" i="71"/>
  <c r="I145" i="71"/>
  <c r="I141" i="71"/>
  <c r="I137" i="71"/>
  <c r="I133" i="71"/>
  <c r="I92" i="71"/>
  <c r="I88" i="71"/>
  <c r="I79" i="71"/>
  <c r="I74" i="71"/>
  <c r="I70" i="71"/>
  <c r="I66" i="71"/>
  <c r="I61" i="71"/>
  <c r="I56" i="71"/>
  <c r="I52" i="71"/>
  <c r="I48" i="71"/>
  <c r="I44" i="71"/>
  <c r="I40" i="71"/>
  <c r="I36" i="71"/>
  <c r="I132" i="71"/>
  <c r="I82" i="71"/>
  <c r="I69" i="71"/>
  <c r="I55" i="71"/>
  <c r="I47" i="71"/>
  <c r="I35" i="71"/>
  <c r="I148" i="71"/>
  <c r="I128" i="71"/>
  <c r="I124" i="71"/>
  <c r="I120" i="71"/>
  <c r="I116" i="71"/>
  <c r="I108" i="71"/>
  <c r="I104" i="71"/>
  <c r="I100" i="71"/>
  <c r="I96" i="71"/>
  <c r="I87" i="71"/>
  <c r="I78" i="71"/>
  <c r="I51" i="71"/>
  <c r="I43" i="71"/>
  <c r="I127" i="68"/>
  <c r="I123" i="68"/>
  <c r="I119" i="68"/>
  <c r="I115" i="68"/>
  <c r="I111" i="68"/>
  <c r="I107" i="68"/>
  <c r="I103" i="68"/>
  <c r="I99" i="68"/>
  <c r="I136" i="68"/>
  <c r="I143" i="68"/>
  <c r="I139" i="68"/>
  <c r="I90" i="68"/>
  <c r="I86" i="68"/>
  <c r="I81" i="68"/>
  <c r="I77" i="68"/>
  <c r="I72" i="68"/>
  <c r="I68" i="68"/>
  <c r="I63" i="68"/>
  <c r="I58" i="68"/>
  <c r="I54" i="68"/>
  <c r="I50" i="68"/>
  <c r="I42" i="68"/>
  <c r="I38" i="68"/>
  <c r="I132" i="68"/>
  <c r="I91" i="68"/>
  <c r="I87" i="68"/>
  <c r="I78" i="68"/>
  <c r="I35" i="68"/>
  <c r="I148" i="68"/>
  <c r="I130" i="68"/>
  <c r="I126" i="68"/>
  <c r="I118" i="68"/>
  <c r="I114" i="68"/>
  <c r="I110" i="68"/>
  <c r="I102" i="68"/>
  <c r="I98" i="68"/>
  <c r="I144" i="68"/>
  <c r="I82" i="68"/>
  <c r="I55" i="68"/>
  <c r="I51" i="68"/>
  <c r="I39" i="68"/>
  <c r="I142" i="68"/>
  <c r="I138" i="68"/>
  <c r="I134" i="68"/>
  <c r="I93" i="68"/>
  <c r="I89" i="68"/>
  <c r="I85" i="68"/>
  <c r="I80" i="68"/>
  <c r="I71" i="68"/>
  <c r="I67" i="68"/>
  <c r="I62" i="68"/>
  <c r="I57" i="68"/>
  <c r="I53" i="68"/>
  <c r="I49" i="68"/>
  <c r="I45" i="68"/>
  <c r="I37" i="68"/>
  <c r="I129" i="68"/>
  <c r="I121" i="68"/>
  <c r="I117" i="68"/>
  <c r="I113" i="68"/>
  <c r="I109" i="68"/>
  <c r="I105" i="68"/>
  <c r="I101" i="68"/>
  <c r="I97" i="68"/>
  <c r="I140" i="68"/>
  <c r="I145" i="68"/>
  <c r="I141" i="68"/>
  <c r="I137" i="68"/>
  <c r="I133" i="68"/>
  <c r="I92" i="68"/>
  <c r="I88" i="68"/>
  <c r="I79" i="68"/>
  <c r="I74" i="68"/>
  <c r="I70" i="68"/>
  <c r="I66" i="68"/>
  <c r="I61" i="68"/>
  <c r="I56" i="68"/>
  <c r="I52" i="68"/>
  <c r="I48" i="68"/>
  <c r="I44" i="68"/>
  <c r="I40" i="68"/>
  <c r="I36" i="68"/>
  <c r="I73" i="68"/>
  <c r="I47" i="68"/>
  <c r="I128" i="68"/>
  <c r="I124" i="68"/>
  <c r="I120" i="68"/>
  <c r="I116" i="68"/>
  <c r="I108" i="68"/>
  <c r="I104" i="68"/>
  <c r="I100" i="68"/>
  <c r="I96" i="68"/>
  <c r="I69" i="68"/>
  <c r="I43" i="68"/>
  <c r="I127" i="67"/>
  <c r="I123" i="67"/>
  <c r="I119" i="67"/>
  <c r="I115" i="67"/>
  <c r="I111" i="67"/>
  <c r="I107" i="67"/>
  <c r="I103" i="67"/>
  <c r="I99" i="67"/>
  <c r="I136" i="67"/>
  <c r="I143" i="67"/>
  <c r="I139" i="67"/>
  <c r="I90" i="67"/>
  <c r="I86" i="67"/>
  <c r="I81" i="67"/>
  <c r="I77" i="67"/>
  <c r="I72" i="67"/>
  <c r="I68" i="67"/>
  <c r="I63" i="67"/>
  <c r="I58" i="67"/>
  <c r="I54" i="67"/>
  <c r="I50" i="67"/>
  <c r="I42" i="67"/>
  <c r="I38" i="67"/>
  <c r="I140" i="67"/>
  <c r="I55" i="67"/>
  <c r="I39" i="67"/>
  <c r="I130" i="67"/>
  <c r="I126" i="67"/>
  <c r="I118" i="67"/>
  <c r="I114" i="67"/>
  <c r="I110" i="67"/>
  <c r="I102" i="67"/>
  <c r="I98" i="67"/>
  <c r="I132" i="67"/>
  <c r="I91" i="67"/>
  <c r="I87" i="67"/>
  <c r="I82" i="67"/>
  <c r="I78" i="67"/>
  <c r="I73" i="67"/>
  <c r="I69" i="67"/>
  <c r="I47" i="67"/>
  <c r="I43" i="67"/>
  <c r="I35" i="67"/>
  <c r="I148" i="67"/>
  <c r="I142" i="67"/>
  <c r="I138" i="67"/>
  <c r="I134" i="67"/>
  <c r="I93" i="67"/>
  <c r="I89" i="67"/>
  <c r="I85" i="67"/>
  <c r="I80" i="67"/>
  <c r="I71" i="67"/>
  <c r="I67" i="67"/>
  <c r="I62" i="67"/>
  <c r="I57" i="67"/>
  <c r="I53" i="67"/>
  <c r="I49" i="67"/>
  <c r="I45" i="67"/>
  <c r="I37" i="67"/>
  <c r="I51" i="67"/>
  <c r="I129" i="67"/>
  <c r="I121" i="67"/>
  <c r="I117" i="67"/>
  <c r="I113" i="67"/>
  <c r="I109" i="67"/>
  <c r="I105" i="67"/>
  <c r="I101" i="67"/>
  <c r="I97" i="67"/>
  <c r="I145" i="67"/>
  <c r="I141" i="67"/>
  <c r="I137" i="67"/>
  <c r="I133" i="67"/>
  <c r="I92" i="67"/>
  <c r="I88" i="67"/>
  <c r="I79" i="67"/>
  <c r="I74" i="67"/>
  <c r="I70" i="67"/>
  <c r="I66" i="67"/>
  <c r="I61" i="67"/>
  <c r="I56" i="67"/>
  <c r="I52" i="67"/>
  <c r="I48" i="67"/>
  <c r="I44" i="67"/>
  <c r="I40" i="67"/>
  <c r="I36" i="67"/>
  <c r="I128" i="67"/>
  <c r="I124" i="67"/>
  <c r="I120" i="67"/>
  <c r="I116" i="67"/>
  <c r="I108" i="67"/>
  <c r="I104" i="67"/>
  <c r="I100" i="67"/>
  <c r="I96" i="67"/>
  <c r="I144" i="67"/>
  <c r="I127" i="63"/>
  <c r="I123" i="63"/>
  <c r="I119" i="63"/>
  <c r="I115" i="63"/>
  <c r="I111" i="63"/>
  <c r="I107" i="63"/>
  <c r="I103" i="63"/>
  <c r="I99" i="63"/>
  <c r="I143" i="63"/>
  <c r="I139" i="63"/>
  <c r="I90" i="63"/>
  <c r="I86" i="63"/>
  <c r="I81" i="63"/>
  <c r="I77" i="63"/>
  <c r="I72" i="63"/>
  <c r="I68" i="63"/>
  <c r="I63" i="63"/>
  <c r="I58" i="63"/>
  <c r="I54" i="63"/>
  <c r="I50" i="63"/>
  <c r="I42" i="63"/>
  <c r="I38" i="63"/>
  <c r="I128" i="63"/>
  <c r="I124" i="63"/>
  <c r="I120" i="63"/>
  <c r="I116" i="63"/>
  <c r="I108" i="63"/>
  <c r="I104" i="63"/>
  <c r="I100" i="63"/>
  <c r="I96" i="63"/>
  <c r="I130" i="63"/>
  <c r="I126" i="63"/>
  <c r="I118" i="63"/>
  <c r="I114" i="63"/>
  <c r="I110" i="63"/>
  <c r="I102" i="63"/>
  <c r="I98" i="63"/>
  <c r="I142" i="63"/>
  <c r="I138" i="63"/>
  <c r="I134" i="63"/>
  <c r="I93" i="63"/>
  <c r="I89" i="63"/>
  <c r="I85" i="63"/>
  <c r="I80" i="63"/>
  <c r="I71" i="63"/>
  <c r="I67" i="63"/>
  <c r="I62" i="63"/>
  <c r="I57" i="63"/>
  <c r="I53" i="63"/>
  <c r="I49" i="63"/>
  <c r="I45" i="63"/>
  <c r="I37" i="63"/>
  <c r="I44" i="63"/>
  <c r="I129" i="63"/>
  <c r="I121" i="63"/>
  <c r="I117" i="63"/>
  <c r="I113" i="63"/>
  <c r="I109" i="63"/>
  <c r="I105" i="63"/>
  <c r="I101" i="63"/>
  <c r="I97" i="63"/>
  <c r="I145" i="63"/>
  <c r="I141" i="63"/>
  <c r="I137" i="63"/>
  <c r="I133" i="63"/>
  <c r="I92" i="63"/>
  <c r="I88" i="63"/>
  <c r="I79" i="63"/>
  <c r="I74" i="63"/>
  <c r="I70" i="63"/>
  <c r="I66" i="63"/>
  <c r="I61" i="63"/>
  <c r="I56" i="63"/>
  <c r="I52" i="63"/>
  <c r="I48" i="63"/>
  <c r="I40" i="63"/>
  <c r="I36" i="63"/>
  <c r="I144" i="63"/>
  <c r="I140" i="63"/>
  <c r="I136" i="63"/>
  <c r="I132" i="63"/>
  <c r="I91" i="63"/>
  <c r="I87" i="63"/>
  <c r="I82" i="63"/>
  <c r="I78" i="63"/>
  <c r="I73" i="63"/>
  <c r="I69" i="63"/>
  <c r="I55" i="63"/>
  <c r="I51" i="63"/>
  <c r="I47" i="63"/>
  <c r="I43" i="63"/>
  <c r="I39" i="63"/>
  <c r="I35" i="63"/>
  <c r="I148" i="63"/>
  <c r="I127" i="61"/>
  <c r="I111" i="61"/>
  <c r="I136" i="61"/>
  <c r="I86" i="61"/>
  <c r="I68" i="61"/>
  <c r="I50" i="61"/>
  <c r="I130" i="61"/>
  <c r="I110" i="61"/>
  <c r="I82" i="61"/>
  <c r="I47" i="61"/>
  <c r="I134" i="61"/>
  <c r="I80" i="61"/>
  <c r="I57" i="61"/>
  <c r="I37" i="61"/>
  <c r="I113" i="61"/>
  <c r="I97" i="61"/>
  <c r="I133" i="61"/>
  <c r="I74" i="61"/>
  <c r="I56" i="61"/>
  <c r="I40" i="61"/>
  <c r="I120" i="61"/>
  <c r="I100" i="61"/>
  <c r="I87" i="61"/>
  <c r="I35" i="61"/>
  <c r="I148" i="61"/>
  <c r="I127" i="60"/>
  <c r="I123" i="60"/>
  <c r="I119" i="60"/>
  <c r="I115" i="60"/>
  <c r="I111" i="60"/>
  <c r="I107" i="60"/>
  <c r="I103" i="60"/>
  <c r="I99" i="60"/>
  <c r="I105" i="60"/>
  <c r="I143" i="60"/>
  <c r="I139" i="60"/>
  <c r="I90" i="60"/>
  <c r="I86" i="60"/>
  <c r="I81" i="60"/>
  <c r="I77" i="60"/>
  <c r="I72" i="60"/>
  <c r="I68" i="60"/>
  <c r="I63" i="60"/>
  <c r="I58" i="60"/>
  <c r="I54" i="60"/>
  <c r="I50" i="60"/>
  <c r="I42" i="60"/>
  <c r="I38" i="60"/>
  <c r="I117" i="60"/>
  <c r="I97" i="60"/>
  <c r="I130" i="60"/>
  <c r="I126" i="60"/>
  <c r="I118" i="60"/>
  <c r="I114" i="60"/>
  <c r="I110" i="60"/>
  <c r="I102" i="60"/>
  <c r="I98" i="60"/>
  <c r="I113" i="60"/>
  <c r="I142" i="60"/>
  <c r="I138" i="60"/>
  <c r="I134" i="60"/>
  <c r="I93" i="60"/>
  <c r="I89" i="60"/>
  <c r="I85" i="60"/>
  <c r="I80" i="60"/>
  <c r="I71" i="60"/>
  <c r="I67" i="60"/>
  <c r="I62" i="60"/>
  <c r="I57" i="60"/>
  <c r="I53" i="60"/>
  <c r="I49" i="60"/>
  <c r="I45" i="60"/>
  <c r="I37" i="60"/>
  <c r="I129" i="60"/>
  <c r="I121" i="60"/>
  <c r="I109" i="60"/>
  <c r="I101" i="60"/>
  <c r="I145" i="60"/>
  <c r="I141" i="60"/>
  <c r="I137" i="60"/>
  <c r="I133" i="60"/>
  <c r="I92" i="60"/>
  <c r="I88" i="60"/>
  <c r="I79" i="60"/>
  <c r="I74" i="60"/>
  <c r="I70" i="60"/>
  <c r="I66" i="60"/>
  <c r="I61" i="60"/>
  <c r="I56" i="60"/>
  <c r="I52" i="60"/>
  <c r="I48" i="60"/>
  <c r="I44" i="60"/>
  <c r="I40" i="60"/>
  <c r="I36" i="60"/>
  <c r="I140" i="60"/>
  <c r="I136" i="60"/>
  <c r="I87" i="60"/>
  <c r="I78" i="60"/>
  <c r="I69" i="60"/>
  <c r="I55" i="60"/>
  <c r="I47" i="60"/>
  <c r="I39" i="60"/>
  <c r="I128" i="60"/>
  <c r="I124" i="60"/>
  <c r="I120" i="60"/>
  <c r="I116" i="60"/>
  <c r="I108" i="60"/>
  <c r="I104" i="60"/>
  <c r="I100" i="60"/>
  <c r="I96" i="60"/>
  <c r="I144" i="60"/>
  <c r="I132" i="60"/>
  <c r="I91" i="60"/>
  <c r="I82" i="60"/>
  <c r="I73" i="60"/>
  <c r="I51" i="60"/>
  <c r="I43" i="60"/>
  <c r="I35" i="60"/>
  <c r="I148" i="60"/>
  <c r="I115" i="59"/>
  <c r="I99" i="59"/>
  <c r="I73" i="59"/>
  <c r="I86" i="59"/>
  <c r="I68" i="59"/>
  <c r="I50" i="59"/>
  <c r="I117" i="59"/>
  <c r="I55" i="59"/>
  <c r="I126" i="59"/>
  <c r="I102" i="59"/>
  <c r="I132" i="59"/>
  <c r="I138" i="59"/>
  <c r="I85" i="59"/>
  <c r="I62" i="59"/>
  <c r="I45" i="59"/>
  <c r="I141" i="59"/>
  <c r="I88" i="59"/>
  <c r="I66" i="59"/>
  <c r="I48" i="59"/>
  <c r="I128" i="59"/>
  <c r="I108" i="59"/>
  <c r="I136" i="59"/>
  <c r="I87" i="59"/>
  <c r="I127" i="57"/>
  <c r="I123" i="57"/>
  <c r="I119" i="57"/>
  <c r="I115" i="57"/>
  <c r="I111" i="57"/>
  <c r="I107" i="57"/>
  <c r="I103" i="57"/>
  <c r="I99" i="57"/>
  <c r="I144" i="57"/>
  <c r="I87" i="57"/>
  <c r="I55" i="57"/>
  <c r="I47" i="57"/>
  <c r="I43" i="57"/>
  <c r="I35" i="57"/>
  <c r="I148" i="57"/>
  <c r="I143" i="57"/>
  <c r="I139" i="57"/>
  <c r="I90" i="57"/>
  <c r="I86" i="57"/>
  <c r="I81" i="57"/>
  <c r="I77" i="57"/>
  <c r="I72" i="57"/>
  <c r="I68" i="57"/>
  <c r="I63" i="57"/>
  <c r="I58" i="57"/>
  <c r="I54" i="57"/>
  <c r="I50" i="57"/>
  <c r="I42" i="57"/>
  <c r="I38" i="57"/>
  <c r="I130" i="57"/>
  <c r="I126" i="57"/>
  <c r="I118" i="57"/>
  <c r="I114" i="57"/>
  <c r="I110" i="57"/>
  <c r="I102" i="57"/>
  <c r="I98" i="57"/>
  <c r="I128" i="57"/>
  <c r="I124" i="57"/>
  <c r="I108" i="57"/>
  <c r="I104" i="57"/>
  <c r="I142" i="57"/>
  <c r="I138" i="57"/>
  <c r="I134" i="57"/>
  <c r="I93" i="57"/>
  <c r="I89" i="57"/>
  <c r="I85" i="57"/>
  <c r="I80" i="57"/>
  <c r="I71" i="57"/>
  <c r="I67" i="57"/>
  <c r="I62" i="57"/>
  <c r="I57" i="57"/>
  <c r="I53" i="57"/>
  <c r="I49" i="57"/>
  <c r="I45" i="57"/>
  <c r="I37" i="57"/>
  <c r="I120" i="57"/>
  <c r="I116" i="57"/>
  <c r="I100" i="57"/>
  <c r="I136" i="57"/>
  <c r="I129" i="57"/>
  <c r="I121" i="57"/>
  <c r="I117" i="57"/>
  <c r="I113" i="57"/>
  <c r="I109" i="57"/>
  <c r="I105" i="57"/>
  <c r="I101" i="57"/>
  <c r="I97" i="57"/>
  <c r="I51" i="57"/>
  <c r="I145" i="57"/>
  <c r="I141" i="57"/>
  <c r="I137" i="57"/>
  <c r="I133" i="57"/>
  <c r="I92" i="57"/>
  <c r="I88" i="57"/>
  <c r="I79" i="57"/>
  <c r="I74" i="57"/>
  <c r="I70" i="57"/>
  <c r="I66" i="57"/>
  <c r="I61" i="57"/>
  <c r="I56" i="57"/>
  <c r="I52" i="57"/>
  <c r="I48" i="57"/>
  <c r="I44" i="57"/>
  <c r="I40" i="57"/>
  <c r="I36" i="57"/>
  <c r="I96" i="57"/>
  <c r="I140" i="57"/>
  <c r="I132" i="57"/>
  <c r="I91" i="57"/>
  <c r="I82" i="57"/>
  <c r="I78" i="57"/>
  <c r="I73" i="57"/>
  <c r="I69" i="57"/>
  <c r="I39" i="57"/>
  <c r="C171" i="57"/>
  <c r="C169" i="57"/>
  <c r="C168" i="57"/>
  <c r="C161" i="57"/>
  <c r="C155" i="57"/>
  <c r="C172" i="57"/>
  <c r="C158" i="57"/>
  <c r="C170" i="57"/>
  <c r="C156" i="57"/>
  <c r="C160" i="57"/>
  <c r="C154" i="57"/>
  <c r="C165" i="57"/>
  <c r="C157" i="57"/>
  <c r="G92" i="45"/>
  <c r="H85" i="45"/>
  <c r="H102" i="45"/>
  <c r="G101" i="45"/>
  <c r="B124" i="45"/>
  <c r="C124" i="45"/>
  <c r="C135" i="45"/>
  <c r="H52" i="45"/>
  <c r="H49" i="45"/>
  <c r="H51" i="45"/>
  <c r="H48" i="45"/>
  <c r="H47" i="45"/>
  <c r="H53" i="45"/>
  <c r="H15" i="45"/>
  <c r="H12" i="45"/>
  <c r="H16" i="45"/>
  <c r="H37" i="45"/>
  <c r="C159" i="57"/>
  <c r="I103" i="65"/>
  <c r="I90" i="65"/>
  <c r="I54" i="65"/>
  <c r="I114" i="65"/>
  <c r="I134" i="65"/>
  <c r="I57" i="65"/>
  <c r="I117" i="65"/>
  <c r="I43" i="65"/>
  <c r="I74" i="65"/>
  <c r="I40" i="65"/>
  <c r="I100" i="65"/>
  <c r="I99" i="65"/>
  <c r="I86" i="65"/>
  <c r="I50" i="65"/>
  <c r="I110" i="65"/>
  <c r="I93" i="65"/>
  <c r="I53" i="65"/>
  <c r="I113" i="65"/>
  <c r="I145" i="65"/>
  <c r="I70" i="65"/>
  <c r="I36" i="65"/>
  <c r="I96" i="65"/>
  <c r="I127" i="65"/>
  <c r="I87" i="65"/>
  <c r="I81" i="65"/>
  <c r="I42" i="65"/>
  <c r="I102" i="65"/>
  <c r="I89" i="65"/>
  <c r="I49" i="65"/>
  <c r="I109" i="65"/>
  <c r="I141" i="65"/>
  <c r="I66" i="65"/>
  <c r="I128" i="65"/>
  <c r="I132" i="65"/>
  <c r="I51" i="65"/>
  <c r="I37" i="65"/>
  <c r="I56" i="65"/>
  <c r="I55" i="65"/>
  <c r="I123" i="65"/>
  <c r="I69" i="65"/>
  <c r="I77" i="65"/>
  <c r="I38" i="65"/>
  <c r="I98" i="65"/>
  <c r="I85" i="65"/>
  <c r="I45" i="65"/>
  <c r="I105" i="65"/>
  <c r="I137" i="65"/>
  <c r="I61" i="65"/>
  <c r="I124" i="65"/>
  <c r="I73" i="65"/>
  <c r="I119" i="65"/>
  <c r="I72" i="65"/>
  <c r="I144" i="65"/>
  <c r="I136" i="65"/>
  <c r="I80" i="65"/>
  <c r="I101" i="65"/>
  <c r="I133" i="65"/>
  <c r="I120" i="65"/>
  <c r="I115" i="65"/>
  <c r="I39" i="65"/>
  <c r="I68" i="65"/>
  <c r="I130" i="65"/>
  <c r="I82" i="65"/>
  <c r="I71" i="65"/>
  <c r="I140" i="65"/>
  <c r="I97" i="65"/>
  <c r="I92" i="65"/>
  <c r="I52" i="65"/>
  <c r="I116" i="65"/>
  <c r="I47" i="65"/>
  <c r="I107" i="65"/>
  <c r="I139" i="65"/>
  <c r="I58" i="65"/>
  <c r="I118" i="65"/>
  <c r="I138" i="65"/>
  <c r="I62" i="65"/>
  <c r="I121" i="65"/>
  <c r="I78" i="65"/>
  <c r="I44" i="65"/>
  <c r="I104" i="65"/>
  <c r="I111" i="65"/>
  <c r="I143" i="65"/>
  <c r="I63" i="65"/>
  <c r="I126" i="65"/>
  <c r="I142" i="65"/>
  <c r="I67" i="65"/>
  <c r="I129" i="65"/>
  <c r="I91" i="65"/>
  <c r="I88" i="65"/>
  <c r="I48" i="65"/>
  <c r="I108" i="65"/>
  <c r="I35" i="65"/>
  <c r="I148" i="65"/>
  <c r="I79" i="65"/>
  <c r="I103" i="66"/>
  <c r="I77" i="66"/>
  <c r="I38" i="66"/>
  <c r="I136" i="66"/>
  <c r="I71" i="66"/>
  <c r="I140" i="66"/>
  <c r="I97" i="66"/>
  <c r="I74" i="66"/>
  <c r="I40" i="66"/>
  <c r="I100" i="66"/>
  <c r="I69" i="66"/>
  <c r="I82" i="66"/>
  <c r="I111" i="66"/>
  <c r="I102" i="66"/>
  <c r="I45" i="66"/>
  <c r="I88" i="66"/>
  <c r="I108" i="66"/>
  <c r="I35" i="66"/>
  <c r="I148" i="66"/>
  <c r="I42" i="66"/>
  <c r="I99" i="66"/>
  <c r="I72" i="66"/>
  <c r="I130" i="66"/>
  <c r="I142" i="66"/>
  <c r="I67" i="66"/>
  <c r="I129" i="66"/>
  <c r="I145" i="66"/>
  <c r="I70" i="66"/>
  <c r="I36" i="66"/>
  <c r="I96" i="66"/>
  <c r="I55" i="66"/>
  <c r="I115" i="66"/>
  <c r="I90" i="66"/>
  <c r="I54" i="66"/>
  <c r="I110" i="66"/>
  <c r="I89" i="66"/>
  <c r="I109" i="66"/>
  <c r="I92" i="66"/>
  <c r="I52" i="66"/>
  <c r="I116" i="66"/>
  <c r="I39" i="66"/>
  <c r="I44" i="66"/>
  <c r="I127" i="66"/>
  <c r="I144" i="66"/>
  <c r="I68" i="66"/>
  <c r="I126" i="66"/>
  <c r="I138" i="66"/>
  <c r="I62" i="66"/>
  <c r="I121" i="66"/>
  <c r="I141" i="66"/>
  <c r="I66" i="66"/>
  <c r="I128" i="66"/>
  <c r="I132" i="66"/>
  <c r="I51" i="66"/>
  <c r="I49" i="66"/>
  <c r="I86" i="66"/>
  <c r="I50" i="66"/>
  <c r="I85" i="66"/>
  <c r="I105" i="66"/>
  <c r="I48" i="66"/>
  <c r="I78" i="66"/>
  <c r="I98" i="66"/>
  <c r="I73" i="66"/>
  <c r="I123" i="66"/>
  <c r="I143" i="66"/>
  <c r="I63" i="66"/>
  <c r="I118" i="66"/>
  <c r="I134" i="66"/>
  <c r="I57" i="66"/>
  <c r="I117" i="66"/>
  <c r="I137" i="66"/>
  <c r="I61" i="66"/>
  <c r="I124" i="66"/>
  <c r="I91" i="66"/>
  <c r="I47" i="66"/>
  <c r="I119" i="66"/>
  <c r="I139" i="66"/>
  <c r="I58" i="66"/>
  <c r="I114" i="66"/>
  <c r="I93" i="66"/>
  <c r="I53" i="66"/>
  <c r="I113" i="66"/>
  <c r="I133" i="66"/>
  <c r="I56" i="66"/>
  <c r="I120" i="66"/>
  <c r="I87" i="66"/>
  <c r="I43" i="66"/>
  <c r="I107" i="66"/>
  <c r="I81" i="66"/>
  <c r="I80" i="66"/>
  <c r="I37" i="66"/>
  <c r="I101" i="66"/>
  <c r="I79" i="66"/>
  <c r="I104" i="66"/>
  <c r="I111" i="70"/>
  <c r="I86" i="70"/>
  <c r="I50" i="70"/>
  <c r="I118" i="70"/>
  <c r="I73" i="70"/>
  <c r="I93" i="70"/>
  <c r="I53" i="70"/>
  <c r="I113" i="70"/>
  <c r="I137" i="70"/>
  <c r="I61" i="70"/>
  <c r="I128" i="70"/>
  <c r="I43" i="70"/>
  <c r="I136" i="70"/>
  <c r="I78" i="70"/>
  <c r="I35" i="70"/>
  <c r="I148" i="70"/>
  <c r="I39" i="70"/>
  <c r="I79" i="70"/>
  <c r="I108" i="70"/>
  <c r="I107" i="70"/>
  <c r="I81" i="70"/>
  <c r="I42" i="70"/>
  <c r="I114" i="70"/>
  <c r="I55" i="70"/>
  <c r="I89" i="70"/>
  <c r="I49" i="70"/>
  <c r="I109" i="70"/>
  <c r="I133" i="70"/>
  <c r="I56" i="70"/>
  <c r="I124" i="70"/>
  <c r="I103" i="70"/>
  <c r="I77" i="70"/>
  <c r="I38" i="70"/>
  <c r="I110" i="70"/>
  <c r="I51" i="70"/>
  <c r="I85" i="70"/>
  <c r="I45" i="70"/>
  <c r="I105" i="70"/>
  <c r="I92" i="70"/>
  <c r="I52" i="70"/>
  <c r="I120" i="70"/>
  <c r="I99" i="70"/>
  <c r="I72" i="70"/>
  <c r="I91" i="70"/>
  <c r="I102" i="70"/>
  <c r="I47" i="70"/>
  <c r="I80" i="70"/>
  <c r="I37" i="70"/>
  <c r="I101" i="70"/>
  <c r="I88" i="70"/>
  <c r="I48" i="70"/>
  <c r="I116" i="70"/>
  <c r="I127" i="70"/>
  <c r="I68" i="70"/>
  <c r="I98" i="70"/>
  <c r="I71" i="70"/>
  <c r="I97" i="70"/>
  <c r="I44" i="70"/>
  <c r="I123" i="70"/>
  <c r="I143" i="70"/>
  <c r="I63" i="70"/>
  <c r="I69" i="70"/>
  <c r="I132" i="70"/>
  <c r="I142" i="70"/>
  <c r="I67" i="70"/>
  <c r="I129" i="70"/>
  <c r="I144" i="70"/>
  <c r="I74" i="70"/>
  <c r="I40" i="70"/>
  <c r="I104" i="70"/>
  <c r="I119" i="70"/>
  <c r="I139" i="70"/>
  <c r="I58" i="70"/>
  <c r="I130" i="70"/>
  <c r="I87" i="70"/>
  <c r="I138" i="70"/>
  <c r="I62" i="70"/>
  <c r="I121" i="70"/>
  <c r="I145" i="70"/>
  <c r="I70" i="70"/>
  <c r="I36" i="70"/>
  <c r="I100" i="70"/>
  <c r="I115" i="70"/>
  <c r="I90" i="70"/>
  <c r="I54" i="70"/>
  <c r="I126" i="70"/>
  <c r="I82" i="70"/>
  <c r="I134" i="70"/>
  <c r="I57" i="70"/>
  <c r="I117" i="70"/>
  <c r="I141" i="70"/>
  <c r="I66" i="70"/>
  <c r="I140" i="70"/>
  <c r="I96" i="70"/>
  <c r="I119" i="75"/>
  <c r="I90" i="75"/>
  <c r="I54" i="75"/>
  <c r="I110" i="75"/>
  <c r="I138" i="75"/>
  <c r="I62" i="75"/>
  <c r="I116" i="75"/>
  <c r="I105" i="75"/>
  <c r="I100" i="75"/>
  <c r="I78" i="75"/>
  <c r="I35" i="75"/>
  <c r="I148" i="75"/>
  <c r="I44" i="75"/>
  <c r="I66" i="75"/>
  <c r="I79" i="75"/>
  <c r="I115" i="75"/>
  <c r="I86" i="75"/>
  <c r="I50" i="75"/>
  <c r="I102" i="75"/>
  <c r="I134" i="75"/>
  <c r="I57" i="75"/>
  <c r="I108" i="75"/>
  <c r="I101" i="75"/>
  <c r="I144" i="75"/>
  <c r="I73" i="75"/>
  <c r="I137" i="75"/>
  <c r="I40" i="75"/>
  <c r="I111" i="75"/>
  <c r="I81" i="75"/>
  <c r="I42" i="75"/>
  <c r="I98" i="75"/>
  <c r="I93" i="75"/>
  <c r="I53" i="75"/>
  <c r="I96" i="75"/>
  <c r="I97" i="75"/>
  <c r="I140" i="75"/>
  <c r="I69" i="75"/>
  <c r="I133" i="75"/>
  <c r="I128" i="75"/>
  <c r="I103" i="75"/>
  <c r="I72" i="75"/>
  <c r="I130" i="75"/>
  <c r="I85" i="75"/>
  <c r="I45" i="75"/>
  <c r="I121" i="75"/>
  <c r="I52" i="75"/>
  <c r="I132" i="75"/>
  <c r="I51" i="75"/>
  <c r="I107" i="75"/>
  <c r="I77" i="75"/>
  <c r="I38" i="75"/>
  <c r="I141" i="75"/>
  <c r="I89" i="75"/>
  <c r="I49" i="75"/>
  <c r="I129" i="75"/>
  <c r="I92" i="75"/>
  <c r="I136" i="75"/>
  <c r="I55" i="75"/>
  <c r="I88" i="75"/>
  <c r="I99" i="75"/>
  <c r="I68" i="75"/>
  <c r="I126" i="75"/>
  <c r="I61" i="75"/>
  <c r="I80" i="75"/>
  <c r="I37" i="75"/>
  <c r="I117" i="75"/>
  <c r="I36" i="75"/>
  <c r="I91" i="75"/>
  <c r="I47" i="75"/>
  <c r="I74" i="75"/>
  <c r="I123" i="75"/>
  <c r="I139" i="75"/>
  <c r="I58" i="75"/>
  <c r="I114" i="75"/>
  <c r="I142" i="75"/>
  <c r="I67" i="75"/>
  <c r="I120" i="75"/>
  <c r="I109" i="75"/>
  <c r="I104" i="75"/>
  <c r="I82" i="75"/>
  <c r="I39" i="75"/>
  <c r="I48" i="75"/>
  <c r="I127" i="75"/>
  <c r="I143" i="75"/>
  <c r="I63" i="75"/>
  <c r="I118" i="75"/>
  <c r="I56" i="75"/>
  <c r="I71" i="75"/>
  <c r="I145" i="75"/>
  <c r="I113" i="75"/>
  <c r="I124" i="75"/>
  <c r="I87" i="75"/>
  <c r="I43" i="75"/>
  <c r="I70" i="75"/>
  <c r="I119" i="76"/>
  <c r="I108" i="76"/>
  <c r="I139" i="76"/>
  <c r="I58" i="76"/>
  <c r="I118" i="76"/>
  <c r="I134" i="76"/>
  <c r="I57" i="76"/>
  <c r="I117" i="76"/>
  <c r="I100" i="76"/>
  <c r="I133" i="76"/>
  <c r="I56" i="76"/>
  <c r="I55" i="76"/>
  <c r="I99" i="76"/>
  <c r="I72" i="76"/>
  <c r="I140" i="76"/>
  <c r="I71" i="76"/>
  <c r="I97" i="76"/>
  <c r="I70" i="76"/>
  <c r="I123" i="76"/>
  <c r="I63" i="76"/>
  <c r="I126" i="76"/>
  <c r="I138" i="76"/>
  <c r="I62" i="76"/>
  <c r="I121" i="76"/>
  <c r="I120" i="76"/>
  <c r="I115" i="76"/>
  <c r="I104" i="76"/>
  <c r="I90" i="76"/>
  <c r="I54" i="76"/>
  <c r="I114" i="76"/>
  <c r="I93" i="76"/>
  <c r="I53" i="76"/>
  <c r="I113" i="76"/>
  <c r="I132" i="76"/>
  <c r="I92" i="76"/>
  <c r="I52" i="76"/>
  <c r="I47" i="76"/>
  <c r="I127" i="76"/>
  <c r="I124" i="76"/>
  <c r="I39" i="76"/>
  <c r="I130" i="76"/>
  <c r="I67" i="76"/>
  <c r="I129" i="76"/>
  <c r="I128" i="76"/>
  <c r="I141" i="76"/>
  <c r="I66" i="76"/>
  <c r="I61" i="76"/>
  <c r="I111" i="76"/>
  <c r="I96" i="76"/>
  <c r="I86" i="76"/>
  <c r="I50" i="76"/>
  <c r="I110" i="76"/>
  <c r="I89" i="76"/>
  <c r="I49" i="76"/>
  <c r="I109" i="76"/>
  <c r="I87" i="76"/>
  <c r="I88" i="76"/>
  <c r="I48" i="76"/>
  <c r="I43" i="76"/>
  <c r="I51" i="76"/>
  <c r="I36" i="76"/>
  <c r="I68" i="76"/>
  <c r="I91" i="76"/>
  <c r="I116" i="76"/>
  <c r="I78" i="76"/>
  <c r="I107" i="76"/>
  <c r="I136" i="76"/>
  <c r="I81" i="76"/>
  <c r="I42" i="76"/>
  <c r="I102" i="76"/>
  <c r="I85" i="76"/>
  <c r="I45" i="76"/>
  <c r="I105" i="76"/>
  <c r="I69" i="76"/>
  <c r="I79" i="76"/>
  <c r="I44" i="76"/>
  <c r="I73" i="76"/>
  <c r="I144" i="76"/>
  <c r="I145" i="76"/>
  <c r="I143" i="76"/>
  <c r="I103" i="76"/>
  <c r="I82" i="76"/>
  <c r="I77" i="76"/>
  <c r="I38" i="76"/>
  <c r="I98" i="76"/>
  <c r="I80" i="76"/>
  <c r="I37" i="76"/>
  <c r="I101" i="76"/>
  <c r="I35" i="76"/>
  <c r="I148" i="76"/>
  <c r="I74" i="76"/>
  <c r="I40" i="76"/>
  <c r="I142" i="76"/>
  <c r="I137" i="76"/>
  <c r="I47" i="83"/>
  <c r="I91" i="83"/>
  <c r="I40" i="83"/>
  <c r="I74" i="83"/>
  <c r="I97" i="83"/>
  <c r="I37" i="83"/>
  <c r="I80" i="83"/>
  <c r="I102" i="83"/>
  <c r="I104" i="83"/>
  <c r="I58" i="83"/>
  <c r="I139" i="83"/>
  <c r="I123" i="83"/>
  <c r="I43" i="83"/>
  <c r="I87" i="83"/>
  <c r="I36" i="83"/>
  <c r="I70" i="83"/>
  <c r="I145" i="83"/>
  <c r="I129" i="83"/>
  <c r="I71" i="83"/>
  <c r="I98" i="83"/>
  <c r="I100" i="83"/>
  <c r="I54" i="83"/>
  <c r="I90" i="83"/>
  <c r="I119" i="83"/>
  <c r="I51" i="83"/>
  <c r="I132" i="83"/>
  <c r="I44" i="83"/>
  <c r="I79" i="83"/>
  <c r="I101" i="83"/>
  <c r="I45" i="83"/>
  <c r="I85" i="83"/>
  <c r="I110" i="83"/>
  <c r="I108" i="83"/>
  <c r="I63" i="83"/>
  <c r="I143" i="83"/>
  <c r="I127" i="83"/>
  <c r="I55" i="83"/>
  <c r="I136" i="83"/>
  <c r="I48" i="83"/>
  <c r="I88" i="83"/>
  <c r="I105" i="83"/>
  <c r="I49" i="83"/>
  <c r="I89" i="83"/>
  <c r="I114" i="83"/>
  <c r="I116" i="83"/>
  <c r="I68" i="83"/>
  <c r="I99" i="83"/>
  <c r="I69" i="83"/>
  <c r="I140" i="83"/>
  <c r="I52" i="83"/>
  <c r="I92" i="83"/>
  <c r="I109" i="83"/>
  <c r="I53" i="83"/>
  <c r="I93" i="83"/>
  <c r="I118" i="83"/>
  <c r="I124" i="83"/>
  <c r="I72" i="83"/>
  <c r="I100" i="43"/>
  <c r="I55" i="43"/>
  <c r="I61" i="43"/>
  <c r="I137" i="43"/>
  <c r="I101" i="43"/>
  <c r="I37" i="43"/>
  <c r="I80" i="43"/>
  <c r="I51" i="43"/>
  <c r="I126" i="43"/>
  <c r="I63" i="43"/>
  <c r="I143" i="43"/>
  <c r="I123" i="43"/>
  <c r="I116" i="43"/>
  <c r="I40" i="43"/>
  <c r="I74" i="43"/>
  <c r="I35" i="43"/>
  <c r="I148" i="43"/>
  <c r="I113" i="43"/>
  <c r="I53" i="43"/>
  <c r="I93" i="43"/>
  <c r="I98" i="43"/>
  <c r="I38" i="43"/>
  <c r="I77" i="43"/>
  <c r="I103" i="43"/>
  <c r="I120" i="43"/>
  <c r="I44" i="43"/>
  <c r="I79" i="43"/>
  <c r="I69" i="43"/>
  <c r="I117" i="43"/>
  <c r="I57" i="43"/>
  <c r="I134" i="43"/>
  <c r="I102" i="43"/>
  <c r="I42" i="43"/>
  <c r="I81" i="43"/>
  <c r="I55" i="34"/>
  <c r="I71" i="34"/>
  <c r="I35" i="34"/>
  <c r="I148" i="34"/>
  <c r="I104" i="34"/>
  <c r="I114" i="34"/>
  <c r="I50" i="34"/>
  <c r="I86" i="34"/>
  <c r="I107" i="36"/>
  <c r="I77" i="36"/>
  <c r="I38" i="36"/>
  <c r="I98" i="36"/>
  <c r="I134" i="36"/>
  <c r="I57" i="36"/>
  <c r="I113" i="36"/>
  <c r="I137" i="36"/>
  <c r="I61" i="36"/>
  <c r="I128" i="36"/>
  <c r="I132" i="36"/>
  <c r="I80" i="36"/>
  <c r="I103" i="36"/>
  <c r="I72" i="36"/>
  <c r="I136" i="36"/>
  <c r="I91" i="36"/>
  <c r="I93" i="36"/>
  <c r="I53" i="36"/>
  <c r="I109" i="36"/>
  <c r="I133" i="36"/>
  <c r="I56" i="36"/>
  <c r="I124" i="36"/>
  <c r="I87" i="36"/>
  <c r="I145" i="36"/>
  <c r="I138" i="36"/>
  <c r="I99" i="36"/>
  <c r="I68" i="36"/>
  <c r="I130" i="36"/>
  <c r="I78" i="36"/>
  <c r="I89" i="36"/>
  <c r="I49" i="36"/>
  <c r="I105" i="36"/>
  <c r="I92" i="36"/>
  <c r="I52" i="36"/>
  <c r="I120" i="36"/>
  <c r="I82" i="36"/>
  <c r="I115" i="36"/>
  <c r="I50" i="36"/>
  <c r="I142" i="36"/>
  <c r="I121" i="36"/>
  <c r="I36" i="36"/>
  <c r="I43" i="36"/>
  <c r="I81" i="36"/>
  <c r="I42" i="36"/>
  <c r="I62" i="36"/>
  <c r="I141" i="36"/>
  <c r="I96" i="36"/>
  <c r="I127" i="36"/>
  <c r="I143" i="36"/>
  <c r="I63" i="36"/>
  <c r="I126" i="36"/>
  <c r="I69" i="36"/>
  <c r="I85" i="36"/>
  <c r="I45" i="36"/>
  <c r="I101" i="36"/>
  <c r="I88" i="36"/>
  <c r="I48" i="36"/>
  <c r="I116" i="36"/>
  <c r="I73" i="36"/>
  <c r="I123" i="36"/>
  <c r="I139" i="36"/>
  <c r="I58" i="36"/>
  <c r="I118" i="36"/>
  <c r="I47" i="36"/>
  <c r="I37" i="36"/>
  <c r="I97" i="36"/>
  <c r="I79" i="36"/>
  <c r="I44" i="36"/>
  <c r="I108" i="36"/>
  <c r="I55" i="36"/>
  <c r="I119" i="36"/>
  <c r="I90" i="36"/>
  <c r="I54" i="36"/>
  <c r="I114" i="36"/>
  <c r="I39" i="36"/>
  <c r="I71" i="36"/>
  <c r="I129" i="36"/>
  <c r="I144" i="36"/>
  <c r="I74" i="36"/>
  <c r="I40" i="36"/>
  <c r="I104" i="36"/>
  <c r="I51" i="36"/>
  <c r="I86" i="36"/>
  <c r="I110" i="36"/>
  <c r="I67" i="36"/>
  <c r="I70" i="36"/>
  <c r="I100" i="36"/>
  <c r="I111" i="36"/>
  <c r="I102" i="36"/>
  <c r="I117" i="36"/>
  <c r="I66" i="36"/>
  <c r="I140" i="36"/>
  <c r="I35" i="36"/>
  <c r="I148" i="36"/>
  <c r="H91" i="45"/>
  <c r="H96" i="45"/>
  <c r="H101" i="45"/>
  <c r="H100" i="45"/>
  <c r="B165" i="34"/>
  <c r="I37" i="34"/>
  <c r="I85" i="34"/>
  <c r="I69" i="34"/>
  <c r="I128" i="34"/>
  <c r="I73" i="34"/>
  <c r="I77" i="34"/>
  <c r="I111" i="34"/>
  <c r="I89" i="34"/>
  <c r="I82" i="34"/>
  <c r="I98" i="34"/>
  <c r="I38" i="34"/>
  <c r="I81" i="34"/>
  <c r="I119" i="34"/>
  <c r="I93" i="34"/>
  <c r="I132" i="34"/>
  <c r="I102" i="34"/>
  <c r="I42" i="34"/>
  <c r="I90" i="34"/>
  <c r="I123" i="34"/>
  <c r="I53" i="34"/>
  <c r="I134" i="34"/>
  <c r="I144" i="34"/>
  <c r="I110" i="34"/>
  <c r="I54" i="34"/>
  <c r="I139" i="34"/>
  <c r="I127" i="34"/>
  <c r="H37" i="34"/>
  <c r="I113" i="34"/>
  <c r="I57" i="34"/>
  <c r="I138" i="34"/>
  <c r="I96" i="34"/>
  <c r="I118" i="34"/>
  <c r="I58" i="34"/>
  <c r="I143" i="34"/>
  <c r="I115" i="34"/>
  <c r="H39" i="34"/>
  <c r="I70" i="34"/>
  <c r="I145" i="34"/>
  <c r="I121" i="34"/>
  <c r="I67" i="34"/>
  <c r="I39" i="34"/>
  <c r="I116" i="34"/>
  <c r="I130" i="34"/>
  <c r="I68" i="34"/>
  <c r="I103" i="34"/>
  <c r="I80" i="34"/>
  <c r="I47" i="34"/>
  <c r="I124" i="34"/>
  <c r="I43" i="34"/>
  <c r="I72" i="34"/>
  <c r="B155" i="35"/>
  <c r="B155" i="36"/>
  <c r="H37" i="36"/>
  <c r="B165" i="37"/>
  <c r="C155" i="37"/>
  <c r="I116" i="37"/>
  <c r="I123" i="37"/>
  <c r="I124" i="37"/>
  <c r="I127" i="37"/>
  <c r="I143" i="37"/>
  <c r="I103" i="37"/>
  <c r="I96" i="37"/>
  <c r="I107" i="37"/>
  <c r="I100" i="37"/>
  <c r="I111" i="37"/>
  <c r="I104" i="37"/>
  <c r="I115" i="37"/>
  <c r="I108" i="37"/>
  <c r="B165" i="38"/>
  <c r="C155" i="38"/>
  <c r="H38" i="38"/>
  <c r="B165" i="39"/>
  <c r="C155" i="39"/>
  <c r="B161" i="40"/>
  <c r="G148" i="40"/>
  <c r="G34" i="45"/>
  <c r="H63" i="40"/>
  <c r="H62" i="40"/>
  <c r="B169" i="40"/>
  <c r="B165" i="41"/>
  <c r="C155" i="41"/>
  <c r="C155" i="42"/>
  <c r="B165" i="43"/>
  <c r="H39" i="43"/>
  <c r="B165" i="44"/>
  <c r="C159" i="44"/>
  <c r="B155" i="84"/>
  <c r="B165" i="83"/>
  <c r="C155" i="83"/>
  <c r="I128" i="83"/>
  <c r="I117" i="83"/>
  <c r="I126" i="83"/>
  <c r="I86" i="83"/>
  <c r="I61" i="83"/>
  <c r="I57" i="83"/>
  <c r="I96" i="83"/>
  <c r="I111" i="83"/>
  <c r="I66" i="83"/>
  <c r="I62" i="83"/>
  <c r="I38" i="83"/>
  <c r="I115" i="83"/>
  <c r="I103" i="83"/>
  <c r="I144" i="83"/>
  <c r="I141" i="83"/>
  <c r="I138" i="83"/>
  <c r="I77" i="83"/>
  <c r="I120" i="83"/>
  <c r="I113" i="83"/>
  <c r="I142" i="83"/>
  <c r="H38" i="82"/>
  <c r="B155" i="82"/>
  <c r="H35" i="82"/>
  <c r="H41" i="82"/>
  <c r="B165" i="81"/>
  <c r="C155" i="81"/>
  <c r="I74" i="81"/>
  <c r="I67" i="81"/>
  <c r="I99" i="81"/>
  <c r="I140" i="81"/>
  <c r="I57" i="81"/>
  <c r="I139" i="81"/>
  <c r="I124" i="81"/>
  <c r="I101" i="81"/>
  <c r="I54" i="81"/>
  <c r="I87" i="81"/>
  <c r="I102" i="81"/>
  <c r="I107" i="81"/>
  <c r="I77" i="81"/>
  <c r="I104" i="81"/>
  <c r="I145" i="81"/>
  <c r="I130" i="81"/>
  <c r="I55" i="81"/>
  <c r="I137" i="81"/>
  <c r="I118" i="81"/>
  <c r="I47" i="81"/>
  <c r="I48" i="81"/>
  <c r="I89" i="81"/>
  <c r="I111" i="81"/>
  <c r="I35" i="81"/>
  <c r="I148" i="81"/>
  <c r="I38" i="81"/>
  <c r="I73" i="81"/>
  <c r="I70" i="81"/>
  <c r="I138" i="81"/>
  <c r="I127" i="81"/>
  <c r="I61" i="81"/>
  <c r="I93" i="81"/>
  <c r="I115" i="81"/>
  <c r="I116" i="81"/>
  <c r="I49" i="81"/>
  <c r="I44" i="81"/>
  <c r="I37" i="81"/>
  <c r="I98" i="81"/>
  <c r="I103" i="81"/>
  <c r="I36" i="81"/>
  <c r="I62" i="81"/>
  <c r="I143" i="81"/>
  <c r="I128" i="81"/>
  <c r="I53" i="81"/>
  <c r="I86" i="81"/>
  <c r="I82" i="81"/>
  <c r="I105" i="81"/>
  <c r="I81" i="81"/>
  <c r="I71" i="81"/>
  <c r="I72" i="81"/>
  <c r="I100" i="81"/>
  <c r="I117" i="81"/>
  <c r="I63" i="81"/>
  <c r="I132" i="81"/>
  <c r="I109" i="81"/>
  <c r="I50" i="81"/>
  <c r="I39" i="81"/>
  <c r="I92" i="81"/>
  <c r="I108" i="81"/>
  <c r="I79" i="81"/>
  <c r="I129" i="81"/>
  <c r="I136" i="81"/>
  <c r="I69" i="81"/>
  <c r="I141" i="81"/>
  <c r="I126" i="81"/>
  <c r="I51" i="81"/>
  <c r="I133" i="81"/>
  <c r="I85" i="81"/>
  <c r="I119" i="81"/>
  <c r="I52" i="81"/>
  <c r="I42" i="81"/>
  <c r="I97" i="81"/>
  <c r="I144" i="81"/>
  <c r="I142" i="81"/>
  <c r="I110" i="81"/>
  <c r="I66" i="81"/>
  <c r="I134" i="81"/>
  <c r="I123" i="81"/>
  <c r="I56" i="81"/>
  <c r="I45" i="81"/>
  <c r="I90" i="81"/>
  <c r="I120" i="81"/>
  <c r="I78" i="81"/>
  <c r="B165" i="80"/>
  <c r="C155" i="80"/>
  <c r="H35" i="80"/>
  <c r="H41" i="80"/>
  <c r="H36" i="80"/>
  <c r="H37" i="80"/>
  <c r="H39" i="80"/>
  <c r="B165" i="79"/>
  <c r="C156" i="79"/>
  <c r="H35" i="79"/>
  <c r="H41" i="79"/>
  <c r="H37" i="79"/>
  <c r="H39" i="79"/>
  <c r="H38" i="79"/>
  <c r="H39" i="78"/>
  <c r="H38" i="78"/>
  <c r="B155" i="78"/>
  <c r="H35" i="78"/>
  <c r="H41" i="78"/>
  <c r="H36" i="78"/>
  <c r="B165" i="77"/>
  <c r="C155" i="77"/>
  <c r="H39" i="77"/>
  <c r="H38" i="77"/>
  <c r="B165" i="76"/>
  <c r="H35" i="76"/>
  <c r="H41" i="76"/>
  <c r="H38" i="76"/>
  <c r="H40" i="76"/>
  <c r="B165" i="75"/>
  <c r="C155" i="75"/>
  <c r="H37" i="75"/>
  <c r="B165" i="74"/>
  <c r="C157" i="74"/>
  <c r="I115" i="73"/>
  <c r="I143" i="73"/>
  <c r="I63" i="73"/>
  <c r="I118" i="73"/>
  <c r="I93" i="73"/>
  <c r="I53" i="73"/>
  <c r="I109" i="73"/>
  <c r="I100" i="73"/>
  <c r="I74" i="73"/>
  <c r="I40" i="73"/>
  <c r="I82" i="73"/>
  <c r="I39" i="73"/>
  <c r="I111" i="73"/>
  <c r="I139" i="73"/>
  <c r="I58" i="73"/>
  <c r="I114" i="73"/>
  <c r="I89" i="73"/>
  <c r="I49" i="73"/>
  <c r="I105" i="73"/>
  <c r="I145" i="73"/>
  <c r="I70" i="73"/>
  <c r="I36" i="73"/>
  <c r="I78" i="73"/>
  <c r="I35" i="73"/>
  <c r="I148" i="73"/>
  <c r="I107" i="73"/>
  <c r="I90" i="73"/>
  <c r="I54" i="73"/>
  <c r="I110" i="73"/>
  <c r="I85" i="73"/>
  <c r="I45" i="73"/>
  <c r="I101" i="73"/>
  <c r="I141" i="73"/>
  <c r="I66" i="73"/>
  <c r="I144" i="73"/>
  <c r="I73" i="73"/>
  <c r="I103" i="73"/>
  <c r="I86" i="73"/>
  <c r="I50" i="73"/>
  <c r="I102" i="73"/>
  <c r="I80" i="73"/>
  <c r="I37" i="73"/>
  <c r="I97" i="73"/>
  <c r="I137" i="73"/>
  <c r="I61" i="73"/>
  <c r="I140" i="73"/>
  <c r="I69" i="73"/>
  <c r="I99" i="73"/>
  <c r="I81" i="73"/>
  <c r="I42" i="73"/>
  <c r="I98" i="73"/>
  <c r="I71" i="73"/>
  <c r="I129" i="73"/>
  <c r="I124" i="73"/>
  <c r="I133" i="73"/>
  <c r="I56" i="73"/>
  <c r="I136" i="73"/>
  <c r="I55" i="73"/>
  <c r="I127" i="73"/>
  <c r="I128" i="73"/>
  <c r="I77" i="73"/>
  <c r="I38" i="73"/>
  <c r="I142" i="73"/>
  <c r="I67" i="73"/>
  <c r="I121" i="73"/>
  <c r="I116" i="73"/>
  <c r="I92" i="73"/>
  <c r="I52" i="73"/>
  <c r="I132" i="73"/>
  <c r="I51" i="73"/>
  <c r="I123" i="73"/>
  <c r="I120" i="73"/>
  <c r="I72" i="73"/>
  <c r="I130" i="73"/>
  <c r="I138" i="73"/>
  <c r="I62" i="73"/>
  <c r="I117" i="73"/>
  <c r="I108" i="73"/>
  <c r="I88" i="73"/>
  <c r="I48" i="73"/>
  <c r="I91" i="73"/>
  <c r="I47" i="73"/>
  <c r="I119" i="73"/>
  <c r="I96" i="73"/>
  <c r="I68" i="73"/>
  <c r="I126" i="73"/>
  <c r="I134" i="73"/>
  <c r="I57" i="73"/>
  <c r="I113" i="73"/>
  <c r="I104" i="73"/>
  <c r="I79" i="73"/>
  <c r="I44" i="73"/>
  <c r="I87" i="73"/>
  <c r="I43" i="73"/>
  <c r="B155" i="73"/>
  <c r="H38" i="73"/>
  <c r="B165" i="72"/>
  <c r="H40" i="72"/>
  <c r="H38" i="72"/>
  <c r="H35" i="71"/>
  <c r="H41" i="71"/>
  <c r="B155" i="71"/>
  <c r="H40" i="70"/>
  <c r="B155" i="70"/>
  <c r="H35" i="69"/>
  <c r="H41" i="69"/>
  <c r="B155" i="69"/>
  <c r="H36" i="69"/>
  <c r="G148" i="69"/>
  <c r="H37" i="69"/>
  <c r="H38" i="69"/>
  <c r="H39" i="69"/>
  <c r="B165" i="68"/>
  <c r="C155" i="68"/>
  <c r="B165" i="67"/>
  <c r="H35" i="67"/>
  <c r="H41" i="67"/>
  <c r="H37" i="67"/>
  <c r="H39" i="67"/>
  <c r="H38" i="67"/>
  <c r="C162" i="57"/>
  <c r="C163" i="57"/>
  <c r="B155" i="58"/>
  <c r="I124" i="59"/>
  <c r="I61" i="59"/>
  <c r="I137" i="59"/>
  <c r="I57" i="59"/>
  <c r="I134" i="59"/>
  <c r="I98" i="59"/>
  <c r="I47" i="59"/>
  <c r="I42" i="59"/>
  <c r="I81" i="59"/>
  <c r="I51" i="59"/>
  <c r="I111" i="59"/>
  <c r="I96" i="59"/>
  <c r="I36" i="59"/>
  <c r="I70" i="59"/>
  <c r="I145" i="59"/>
  <c r="I67" i="59"/>
  <c r="I142" i="59"/>
  <c r="I110" i="59"/>
  <c r="I69" i="59"/>
  <c r="I54" i="59"/>
  <c r="I90" i="59"/>
  <c r="I105" i="59"/>
  <c r="I119" i="59"/>
  <c r="I100" i="59"/>
  <c r="I40" i="59"/>
  <c r="I74" i="59"/>
  <c r="I144" i="59"/>
  <c r="I71" i="59"/>
  <c r="I78" i="59"/>
  <c r="I114" i="59"/>
  <c r="I101" i="59"/>
  <c r="I58" i="59"/>
  <c r="I139" i="59"/>
  <c r="I113" i="59"/>
  <c r="I123" i="59"/>
  <c r="I104" i="59"/>
  <c r="I44" i="59"/>
  <c r="I79" i="59"/>
  <c r="I37" i="59"/>
  <c r="I80" i="59"/>
  <c r="I91" i="59"/>
  <c r="I118" i="59"/>
  <c r="I109" i="59"/>
  <c r="I63" i="59"/>
  <c r="I143" i="59"/>
  <c r="I129" i="59"/>
  <c r="I127" i="59"/>
  <c r="B155" i="59"/>
  <c r="I116" i="59"/>
  <c r="I52" i="59"/>
  <c r="I92" i="59"/>
  <c r="I49" i="59"/>
  <c r="I89" i="59"/>
  <c r="I140" i="59"/>
  <c r="I130" i="59"/>
  <c r="I121" i="59"/>
  <c r="I72" i="59"/>
  <c r="I35" i="59"/>
  <c r="I148" i="59"/>
  <c r="I103" i="59"/>
  <c r="I82" i="59"/>
  <c r="I120" i="59"/>
  <c r="I56" i="59"/>
  <c r="I133" i="59"/>
  <c r="I53" i="59"/>
  <c r="I93" i="59"/>
  <c r="I97" i="59"/>
  <c r="I39" i="59"/>
  <c r="I38" i="59"/>
  <c r="I77" i="59"/>
  <c r="I43" i="59"/>
  <c r="B155" i="60"/>
  <c r="I91" i="61"/>
  <c r="I124" i="61"/>
  <c r="I61" i="61"/>
  <c r="I137" i="61"/>
  <c r="I117" i="61"/>
  <c r="I62" i="61"/>
  <c r="I138" i="61"/>
  <c r="I132" i="61"/>
  <c r="I140" i="61"/>
  <c r="I72" i="61"/>
  <c r="I99" i="61"/>
  <c r="I144" i="61"/>
  <c r="I128" i="61"/>
  <c r="I66" i="61"/>
  <c r="I141" i="61"/>
  <c r="I121" i="61"/>
  <c r="I67" i="61"/>
  <c r="I142" i="61"/>
  <c r="I98" i="61"/>
  <c r="I38" i="61"/>
  <c r="I77" i="61"/>
  <c r="I103" i="61"/>
  <c r="I96" i="61"/>
  <c r="I36" i="61"/>
  <c r="I70" i="61"/>
  <c r="I145" i="61"/>
  <c r="I129" i="61"/>
  <c r="I71" i="61"/>
  <c r="I39" i="61"/>
  <c r="I102" i="61"/>
  <c r="I42" i="61"/>
  <c r="I81" i="61"/>
  <c r="I107" i="61"/>
  <c r="I43" i="61"/>
  <c r="I104" i="61"/>
  <c r="I44" i="61"/>
  <c r="I79" i="61"/>
  <c r="I101" i="61"/>
  <c r="I45" i="61"/>
  <c r="I85" i="61"/>
  <c r="I51" i="61"/>
  <c r="I114" i="61"/>
  <c r="I54" i="61"/>
  <c r="I90" i="61"/>
  <c r="I115" i="61"/>
  <c r="H37" i="61"/>
  <c r="B155" i="61"/>
  <c r="I69" i="61"/>
  <c r="I108" i="61"/>
  <c r="I48" i="61"/>
  <c r="I88" i="61"/>
  <c r="I105" i="61"/>
  <c r="I49" i="61"/>
  <c r="I89" i="61"/>
  <c r="I55" i="61"/>
  <c r="I118" i="61"/>
  <c r="I58" i="61"/>
  <c r="I139" i="61"/>
  <c r="I119" i="61"/>
  <c r="I78" i="61"/>
  <c r="I116" i="61"/>
  <c r="I52" i="61"/>
  <c r="I92" i="61"/>
  <c r="I109" i="61"/>
  <c r="I53" i="61"/>
  <c r="I93" i="61"/>
  <c r="I73" i="61"/>
  <c r="I126" i="61"/>
  <c r="I63" i="61"/>
  <c r="I143" i="61"/>
  <c r="H40" i="63"/>
  <c r="B155" i="63"/>
  <c r="H5" i="45"/>
  <c r="H11" i="45"/>
  <c r="B155" i="62"/>
  <c r="G116" i="45"/>
  <c r="B134" i="45"/>
  <c r="C134" i="45"/>
  <c r="H99" i="45"/>
  <c r="H89" i="45"/>
  <c r="H68" i="45"/>
  <c r="H88" i="45"/>
  <c r="H87" i="45"/>
  <c r="H90" i="45"/>
  <c r="H83" i="45"/>
  <c r="H92" i="45"/>
  <c r="H86" i="45"/>
  <c r="H84" i="45"/>
  <c r="H80" i="45"/>
  <c r="H77" i="45"/>
  <c r="H82" i="45"/>
  <c r="H79" i="45"/>
  <c r="H81" i="45"/>
  <c r="H78" i="45"/>
  <c r="H67" i="45"/>
  <c r="H69" i="45"/>
  <c r="H75" i="45"/>
  <c r="B132" i="45"/>
  <c r="C132" i="45"/>
  <c r="H59" i="45"/>
  <c r="H61" i="45"/>
  <c r="H57" i="45"/>
  <c r="H55" i="45"/>
  <c r="H64" i="45"/>
  <c r="G65" i="45"/>
  <c r="B131" i="45"/>
  <c r="C131" i="45"/>
  <c r="H58" i="45"/>
  <c r="H60" i="45"/>
  <c r="H56" i="45"/>
  <c r="B127" i="45"/>
  <c r="C127" i="45"/>
  <c r="H50" i="45"/>
  <c r="H40" i="45"/>
  <c r="H38" i="45"/>
  <c r="H44" i="45"/>
  <c r="H36" i="45"/>
  <c r="H45" i="45"/>
  <c r="H39" i="45"/>
  <c r="B140" i="45"/>
  <c r="C140" i="45"/>
  <c r="H20" i="45"/>
  <c r="H19" i="45"/>
  <c r="C128" i="45"/>
  <c r="H45" i="16"/>
  <c r="B156" i="16"/>
  <c r="G148" i="16"/>
  <c r="H29" i="45"/>
  <c r="C138" i="45"/>
  <c r="H14" i="45"/>
  <c r="H13" i="45"/>
  <c r="H9" i="45"/>
  <c r="C125" i="45"/>
  <c r="B135" i="45"/>
  <c r="H7" i="45"/>
  <c r="H10" i="45"/>
  <c r="H6" i="45"/>
  <c r="H8" i="45"/>
  <c r="C158" i="34"/>
  <c r="C159" i="34"/>
  <c r="C157" i="34"/>
  <c r="C163" i="34"/>
  <c r="C154" i="34"/>
  <c r="C165" i="34"/>
  <c r="C160" i="34"/>
  <c r="C162" i="34"/>
  <c r="C164" i="34"/>
  <c r="C161" i="34"/>
  <c r="C156" i="34"/>
  <c r="C155" i="34"/>
  <c r="B165" i="35"/>
  <c r="B165" i="36"/>
  <c r="C157" i="37"/>
  <c r="C158" i="37"/>
  <c r="C154" i="37"/>
  <c r="C165" i="37"/>
  <c r="C161" i="37"/>
  <c r="C162" i="37"/>
  <c r="C159" i="37"/>
  <c r="C164" i="37"/>
  <c r="C160" i="37"/>
  <c r="C156" i="37"/>
  <c r="C163" i="37"/>
  <c r="C164" i="38"/>
  <c r="C160" i="38"/>
  <c r="C156" i="38"/>
  <c r="C162" i="38"/>
  <c r="C161" i="38"/>
  <c r="C159" i="38"/>
  <c r="C157" i="38"/>
  <c r="C163" i="38"/>
  <c r="C154" i="38"/>
  <c r="C165" i="38"/>
  <c r="C158" i="38"/>
  <c r="C157" i="39"/>
  <c r="C164" i="39"/>
  <c r="C158" i="39"/>
  <c r="C160" i="39"/>
  <c r="C162" i="39"/>
  <c r="C163" i="39"/>
  <c r="C159" i="39"/>
  <c r="C156" i="39"/>
  <c r="B173" i="40"/>
  <c r="C169" i="40"/>
  <c r="I115" i="40"/>
  <c r="I86" i="40"/>
  <c r="I50" i="40"/>
  <c r="I104" i="40"/>
  <c r="I102" i="40"/>
  <c r="I80" i="40"/>
  <c r="I37" i="40"/>
  <c r="I97" i="40"/>
  <c r="I74" i="40"/>
  <c r="I40" i="40"/>
  <c r="I82" i="40"/>
  <c r="I39" i="40"/>
  <c r="I68" i="40"/>
  <c r="I134" i="40"/>
  <c r="I133" i="40"/>
  <c r="I111" i="40"/>
  <c r="I81" i="40"/>
  <c r="I42" i="40"/>
  <c r="I100" i="40"/>
  <c r="I98" i="40"/>
  <c r="I71" i="40"/>
  <c r="I129" i="40"/>
  <c r="I145" i="40"/>
  <c r="I70" i="40"/>
  <c r="I36" i="40"/>
  <c r="I78" i="40"/>
  <c r="I35" i="40"/>
  <c r="I148" i="40"/>
  <c r="I126" i="40"/>
  <c r="I56" i="40"/>
  <c r="I54" i="40"/>
  <c r="I45" i="40"/>
  <c r="I43" i="40"/>
  <c r="I107" i="40"/>
  <c r="I77" i="40"/>
  <c r="I38" i="40"/>
  <c r="I96" i="40"/>
  <c r="I142" i="40"/>
  <c r="I67" i="40"/>
  <c r="I121" i="40"/>
  <c r="I141" i="40"/>
  <c r="I66" i="40"/>
  <c r="I144" i="40"/>
  <c r="I73" i="40"/>
  <c r="I124" i="40"/>
  <c r="I57" i="40"/>
  <c r="I136" i="40"/>
  <c r="I108" i="40"/>
  <c r="I44" i="40"/>
  <c r="I103" i="40"/>
  <c r="I72" i="40"/>
  <c r="I128" i="40"/>
  <c r="I130" i="40"/>
  <c r="I138" i="40"/>
  <c r="I62" i="40"/>
  <c r="I117" i="40"/>
  <c r="I137" i="40"/>
  <c r="I61" i="40"/>
  <c r="I140" i="40"/>
  <c r="I69" i="40"/>
  <c r="I99" i="40"/>
  <c r="I113" i="40"/>
  <c r="I55" i="40"/>
  <c r="I119" i="40"/>
  <c r="I85" i="40"/>
  <c r="I79" i="40"/>
  <c r="I127" i="40"/>
  <c r="I143" i="40"/>
  <c r="I63" i="40"/>
  <c r="I120" i="40"/>
  <c r="I118" i="40"/>
  <c r="I93" i="40"/>
  <c r="I53" i="40"/>
  <c r="I109" i="40"/>
  <c r="I92" i="40"/>
  <c r="I52" i="40"/>
  <c r="I132" i="40"/>
  <c r="I51" i="40"/>
  <c r="I123" i="40"/>
  <c r="I139" i="40"/>
  <c r="I58" i="40"/>
  <c r="I116" i="40"/>
  <c r="I114" i="40"/>
  <c r="I89" i="40"/>
  <c r="I49" i="40"/>
  <c r="I105" i="40"/>
  <c r="I88" i="40"/>
  <c r="I48" i="40"/>
  <c r="I91" i="40"/>
  <c r="I47" i="40"/>
  <c r="I90" i="40"/>
  <c r="I110" i="40"/>
  <c r="I101" i="40"/>
  <c r="I87" i="40"/>
  <c r="B139" i="45"/>
  <c r="C139" i="45"/>
  <c r="H31" i="45"/>
  <c r="H34" i="45"/>
  <c r="H32" i="45"/>
  <c r="B165" i="40"/>
  <c r="C161" i="40"/>
  <c r="G118" i="45"/>
  <c r="I5" i="45"/>
  <c r="I118" i="45"/>
  <c r="H33" i="45"/>
  <c r="C159" i="41"/>
  <c r="C154" i="41"/>
  <c r="C165" i="41"/>
  <c r="C163" i="41"/>
  <c r="C158" i="41"/>
  <c r="C157" i="41"/>
  <c r="C161" i="41"/>
  <c r="C156" i="41"/>
  <c r="C162" i="41"/>
  <c r="C160" i="41"/>
  <c r="C164" i="41"/>
  <c r="C163" i="43"/>
  <c r="C160" i="43"/>
  <c r="C159" i="43"/>
  <c r="C164" i="43"/>
  <c r="C161" i="43"/>
  <c r="C157" i="43"/>
  <c r="C156" i="43"/>
  <c r="C162" i="43"/>
  <c r="C158" i="43"/>
  <c r="C154" i="43"/>
  <c r="C165" i="43"/>
  <c r="C155" i="43"/>
  <c r="C160" i="44"/>
  <c r="B165" i="84"/>
  <c r="C155" i="84"/>
  <c r="C164" i="83"/>
  <c r="C161" i="83"/>
  <c r="C158" i="83"/>
  <c r="C157" i="83"/>
  <c r="C163" i="83"/>
  <c r="C154" i="83"/>
  <c r="C165" i="83"/>
  <c r="C159" i="83"/>
  <c r="C162" i="83"/>
  <c r="C156" i="83"/>
  <c r="C160" i="83"/>
  <c r="B165" i="82"/>
  <c r="C155" i="82"/>
  <c r="C156" i="81"/>
  <c r="C160" i="81"/>
  <c r="C159" i="81"/>
  <c r="C162" i="81"/>
  <c r="C158" i="81"/>
  <c r="C154" i="81"/>
  <c r="C165" i="81"/>
  <c r="C163" i="81"/>
  <c r="C164" i="81"/>
  <c r="C161" i="81"/>
  <c r="C157" i="81"/>
  <c r="C162" i="80"/>
  <c r="C160" i="80"/>
  <c r="C156" i="80"/>
  <c r="C164" i="79"/>
  <c r="C160" i="79"/>
  <c r="C162" i="79"/>
  <c r="B165" i="78"/>
  <c r="C157" i="77"/>
  <c r="C164" i="76"/>
  <c r="C159" i="76"/>
  <c r="C158" i="76"/>
  <c r="C154" i="76"/>
  <c r="C165" i="76"/>
  <c r="C162" i="76"/>
  <c r="C161" i="76"/>
  <c r="C157" i="76"/>
  <c r="C160" i="76"/>
  <c r="C156" i="76"/>
  <c r="C163" i="76"/>
  <c r="C155" i="76"/>
  <c r="C157" i="75"/>
  <c r="C162" i="75"/>
  <c r="C161" i="75"/>
  <c r="C159" i="75"/>
  <c r="C163" i="75"/>
  <c r="C154" i="75"/>
  <c r="C165" i="75"/>
  <c r="C160" i="75"/>
  <c r="C158" i="75"/>
  <c r="C156" i="75"/>
  <c r="C164" i="75"/>
  <c r="C162" i="74"/>
  <c r="C160" i="74"/>
  <c r="C154" i="74"/>
  <c r="C165" i="74"/>
  <c r="C158" i="74"/>
  <c r="C161" i="74"/>
  <c r="C164" i="74"/>
  <c r="C156" i="74"/>
  <c r="C163" i="74"/>
  <c r="C155" i="74"/>
  <c r="B165" i="73"/>
  <c r="C163" i="72"/>
  <c r="C156" i="72"/>
  <c r="C158" i="72"/>
  <c r="C157" i="72"/>
  <c r="C164" i="72"/>
  <c r="C159" i="72"/>
  <c r="C161" i="72"/>
  <c r="C160" i="72"/>
  <c r="C162" i="72"/>
  <c r="C154" i="72"/>
  <c r="C165" i="72"/>
  <c r="C155" i="72"/>
  <c r="B165" i="71"/>
  <c r="C155" i="71"/>
  <c r="B165" i="70"/>
  <c r="I129" i="69"/>
  <c r="I140" i="69"/>
  <c r="I80" i="69"/>
  <c r="I99" i="69"/>
  <c r="I102" i="69"/>
  <c r="I39" i="69"/>
  <c r="I110" i="69"/>
  <c r="I133" i="69"/>
  <c r="I115" i="69"/>
  <c r="I134" i="69"/>
  <c r="I141" i="69"/>
  <c r="I40" i="69"/>
  <c r="I72" i="69"/>
  <c r="I56" i="69"/>
  <c r="I57" i="69"/>
  <c r="I143" i="69"/>
  <c r="I108" i="69"/>
  <c r="I55" i="69"/>
  <c r="I98" i="69"/>
  <c r="I104" i="69"/>
  <c r="I42" i="69"/>
  <c r="I116" i="69"/>
  <c r="I50" i="69"/>
  <c r="I87" i="69"/>
  <c r="I73" i="69"/>
  <c r="I118" i="69"/>
  <c r="I96" i="69"/>
  <c r="I127" i="69"/>
  <c r="I145" i="69"/>
  <c r="I100" i="69"/>
  <c r="I38" i="69"/>
  <c r="I48" i="69"/>
  <c r="I81" i="69"/>
  <c r="I52" i="69"/>
  <c r="I86" i="69"/>
  <c r="I113" i="69"/>
  <c r="I124" i="69"/>
  <c r="I58" i="69"/>
  <c r="I121" i="69"/>
  <c r="I51" i="69"/>
  <c r="I70" i="69"/>
  <c r="I44" i="69"/>
  <c r="I77" i="69"/>
  <c r="I88" i="69"/>
  <c r="I107" i="69"/>
  <c r="I92" i="69"/>
  <c r="I111" i="69"/>
  <c r="I53" i="69"/>
  <c r="I61" i="69"/>
  <c r="I139" i="69"/>
  <c r="I62" i="69"/>
  <c r="I144" i="69"/>
  <c r="I123" i="69"/>
  <c r="I68" i="69"/>
  <c r="I36" i="69"/>
  <c r="I79" i="69"/>
  <c r="I103" i="69"/>
  <c r="I69" i="69"/>
  <c r="I132" i="69"/>
  <c r="I78" i="69"/>
  <c r="I97" i="69"/>
  <c r="I93" i="69"/>
  <c r="I137" i="69"/>
  <c r="I119" i="69"/>
  <c r="I138" i="69"/>
  <c r="I67" i="69"/>
  <c r="I37" i="69"/>
  <c r="I89" i="69"/>
  <c r="I90" i="69"/>
  <c r="I66" i="69"/>
  <c r="I130" i="69"/>
  <c r="I91" i="69"/>
  <c r="I43" i="69"/>
  <c r="I35" i="69"/>
  <c r="I148" i="69"/>
  <c r="I105" i="69"/>
  <c r="I74" i="69"/>
  <c r="I109" i="69"/>
  <c r="I47" i="69"/>
  <c r="I114" i="69"/>
  <c r="I136" i="69"/>
  <c r="I82" i="69"/>
  <c r="I126" i="69"/>
  <c r="I85" i="69"/>
  <c r="I142" i="69"/>
  <c r="I101" i="69"/>
  <c r="I45" i="69"/>
  <c r="I71" i="69"/>
  <c r="I49" i="69"/>
  <c r="I120" i="69"/>
  <c r="I54" i="69"/>
  <c r="I117" i="69"/>
  <c r="I128" i="69"/>
  <c r="I63" i="69"/>
  <c r="B165" i="69"/>
  <c r="C157" i="69"/>
  <c r="C159" i="68"/>
  <c r="C157" i="68"/>
  <c r="C158" i="68"/>
  <c r="C162" i="68"/>
  <c r="C164" i="68"/>
  <c r="C154" i="68"/>
  <c r="C165" i="68"/>
  <c r="C156" i="68"/>
  <c r="C163" i="68"/>
  <c r="C160" i="68"/>
  <c r="C161" i="68"/>
  <c r="C164" i="67"/>
  <c r="C160" i="67"/>
  <c r="C154" i="67"/>
  <c r="C165" i="67"/>
  <c r="C156" i="67"/>
  <c r="C158" i="67"/>
  <c r="C161" i="67"/>
  <c r="C162" i="67"/>
  <c r="C157" i="67"/>
  <c r="C163" i="67"/>
  <c r="C159" i="67"/>
  <c r="C155" i="67"/>
  <c r="B165" i="58"/>
  <c r="B165" i="59"/>
  <c r="C156" i="59"/>
  <c r="B165" i="60"/>
  <c r="C163" i="60"/>
  <c r="B165" i="61"/>
  <c r="C155" i="61"/>
  <c r="B165" i="63"/>
  <c r="C162" i="63"/>
  <c r="B165" i="62"/>
  <c r="C158" i="62"/>
  <c r="I123" i="16"/>
  <c r="I43" i="16"/>
  <c r="I130" i="16"/>
  <c r="I82" i="16"/>
  <c r="I51" i="16"/>
  <c r="I126" i="16"/>
  <c r="I69" i="16"/>
  <c r="I117" i="16"/>
  <c r="I114" i="16"/>
  <c r="I103" i="16"/>
  <c r="I133" i="16"/>
  <c r="I45" i="16"/>
  <c r="I93" i="16"/>
  <c r="I56" i="16"/>
  <c r="I74" i="16"/>
  <c r="I139" i="16"/>
  <c r="I97" i="16"/>
  <c r="I142" i="16"/>
  <c r="I127" i="16"/>
  <c r="I101" i="16"/>
  <c r="I138" i="16"/>
  <c r="I111" i="16"/>
  <c r="I141" i="16"/>
  <c r="I72" i="16"/>
  <c r="I55" i="16"/>
  <c r="I70" i="16"/>
  <c r="I58" i="16"/>
  <c r="I79" i="16"/>
  <c r="I67" i="16"/>
  <c r="I143" i="16"/>
  <c r="I88" i="16"/>
  <c r="I62" i="16"/>
  <c r="I81" i="16"/>
  <c r="I66" i="16"/>
  <c r="I53" i="16"/>
  <c r="I136" i="16"/>
  <c r="I100" i="16"/>
  <c r="I105" i="16"/>
  <c r="I71" i="16"/>
  <c r="I80" i="16"/>
  <c r="I77" i="16"/>
  <c r="I102" i="16"/>
  <c r="I54" i="16"/>
  <c r="I40" i="16"/>
  <c r="I37" i="16"/>
  <c r="I50" i="16"/>
  <c r="I120" i="16"/>
  <c r="I85" i="16"/>
  <c r="I35" i="16"/>
  <c r="I148" i="16"/>
  <c r="I44" i="16"/>
  <c r="I116" i="16"/>
  <c r="I63" i="16"/>
  <c r="I48" i="16"/>
  <c r="I108" i="16"/>
  <c r="I42" i="16"/>
  <c r="I128" i="16"/>
  <c r="I96" i="16"/>
  <c r="I110" i="16"/>
  <c r="I99" i="16"/>
  <c r="I92" i="16"/>
  <c r="G105" i="45"/>
  <c r="B133" i="45"/>
  <c r="C133" i="45"/>
  <c r="I61" i="16"/>
  <c r="I38" i="16"/>
  <c r="I91" i="16"/>
  <c r="I129" i="16"/>
  <c r="I73" i="16"/>
  <c r="I132" i="16"/>
  <c r="I121" i="16"/>
  <c r="I118" i="16"/>
  <c r="I39" i="16"/>
  <c r="I113" i="16"/>
  <c r="I89" i="16"/>
  <c r="I68" i="16"/>
  <c r="I52" i="16"/>
  <c r="I86" i="16"/>
  <c r="I104" i="16"/>
  <c r="I47" i="16"/>
  <c r="I119" i="16"/>
  <c r="I144" i="16"/>
  <c r="I98" i="16"/>
  <c r="I115" i="16"/>
  <c r="I145" i="16"/>
  <c r="I134" i="16"/>
  <c r="I107" i="16"/>
  <c r="I137" i="16"/>
  <c r="I49" i="16"/>
  <c r="I87" i="16"/>
  <c r="I140" i="16"/>
  <c r="I90" i="16"/>
  <c r="I57" i="16"/>
  <c r="I78" i="16"/>
  <c r="I124" i="16"/>
  <c r="I36" i="16"/>
  <c r="I109" i="16"/>
  <c r="B165" i="16"/>
  <c r="C161" i="16"/>
  <c r="C160" i="35"/>
  <c r="C157" i="35"/>
  <c r="C158" i="35"/>
  <c r="C161" i="35"/>
  <c r="C163" i="35"/>
  <c r="C159" i="35"/>
  <c r="C156" i="35"/>
  <c r="C154" i="35"/>
  <c r="C165" i="35"/>
  <c r="C162" i="35"/>
  <c r="C164" i="35"/>
  <c r="C155" i="35"/>
  <c r="C161" i="36"/>
  <c r="C162" i="36"/>
  <c r="C160" i="36"/>
  <c r="C154" i="36"/>
  <c r="C165" i="36"/>
  <c r="C164" i="36"/>
  <c r="C156" i="36"/>
  <c r="C158" i="36"/>
  <c r="C159" i="36"/>
  <c r="C157" i="36"/>
  <c r="C163" i="36"/>
  <c r="C155" i="36"/>
  <c r="I21" i="45"/>
  <c r="I102" i="45"/>
  <c r="I71" i="45"/>
  <c r="I107" i="45"/>
  <c r="I97" i="45"/>
  <c r="I108" i="45"/>
  <c r="I110" i="45"/>
  <c r="I103" i="45"/>
  <c r="I41" i="45"/>
  <c r="I115" i="45"/>
  <c r="I24" i="45"/>
  <c r="I17" i="45"/>
  <c r="I112" i="45"/>
  <c r="I73" i="45"/>
  <c r="I61" i="45"/>
  <c r="I106" i="45"/>
  <c r="I28" i="45"/>
  <c r="I98" i="45"/>
  <c r="I109" i="45"/>
  <c r="I72" i="45"/>
  <c r="I22" i="45"/>
  <c r="C162" i="40"/>
  <c r="C159" i="40"/>
  <c r="C155" i="40"/>
  <c r="C157" i="40"/>
  <c r="C158" i="40"/>
  <c r="C164" i="40"/>
  <c r="C154" i="40"/>
  <c r="C165" i="40"/>
  <c r="C156" i="40"/>
  <c r="C160" i="40"/>
  <c r="C163" i="40"/>
  <c r="I26" i="45"/>
  <c r="I70" i="45"/>
  <c r="I78" i="45"/>
  <c r="I111" i="45"/>
  <c r="I23" i="45"/>
  <c r="I25" i="45"/>
  <c r="I18" i="45"/>
  <c r="I104" i="45"/>
  <c r="I42" i="45"/>
  <c r="I20" i="45"/>
  <c r="B143" i="45"/>
  <c r="C143" i="45"/>
  <c r="I114" i="45"/>
  <c r="I43" i="45"/>
  <c r="I62" i="45"/>
  <c r="I27" i="45"/>
  <c r="I113" i="45"/>
  <c r="I74" i="45"/>
  <c r="C172" i="40"/>
  <c r="C168" i="40"/>
  <c r="C170" i="40"/>
  <c r="C171" i="40"/>
  <c r="C173" i="40"/>
  <c r="C164" i="84"/>
  <c r="C157" i="84"/>
  <c r="C160" i="84"/>
  <c r="C160" i="82"/>
  <c r="C157" i="82"/>
  <c r="C162" i="82"/>
  <c r="C164" i="82"/>
  <c r="C154" i="82"/>
  <c r="C165" i="82"/>
  <c r="C161" i="82"/>
  <c r="C156" i="82"/>
  <c r="C158" i="82"/>
  <c r="C163" i="82"/>
  <c r="C159" i="82"/>
  <c r="C164" i="78"/>
  <c r="C154" i="78"/>
  <c r="C165" i="78"/>
  <c r="C158" i="78"/>
  <c r="C163" i="78"/>
  <c r="C159" i="78"/>
  <c r="C161" i="78"/>
  <c r="C157" i="78"/>
  <c r="C160" i="78"/>
  <c r="C162" i="78"/>
  <c r="C156" i="78"/>
  <c r="C155" i="78"/>
  <c r="C159" i="73"/>
  <c r="C161" i="73"/>
  <c r="C158" i="73"/>
  <c r="C157" i="73"/>
  <c r="C154" i="73"/>
  <c r="C165" i="73"/>
  <c r="C162" i="73"/>
  <c r="C163" i="73"/>
  <c r="C160" i="73"/>
  <c r="C164" i="73"/>
  <c r="C156" i="73"/>
  <c r="C155" i="73"/>
  <c r="C164" i="71"/>
  <c r="C158" i="71"/>
  <c r="C160" i="71"/>
  <c r="C163" i="71"/>
  <c r="C162" i="71"/>
  <c r="C159" i="71"/>
  <c r="C154" i="71"/>
  <c r="C165" i="71"/>
  <c r="C161" i="71"/>
  <c r="C154" i="70"/>
  <c r="C165" i="70"/>
  <c r="C159" i="70"/>
  <c r="C164" i="70"/>
  <c r="C160" i="70"/>
  <c r="C161" i="70"/>
  <c r="C157" i="70"/>
  <c r="C156" i="70"/>
  <c r="C162" i="70"/>
  <c r="C163" i="70"/>
  <c r="C158" i="70"/>
  <c r="C155" i="70"/>
  <c r="C159" i="69"/>
  <c r="C162" i="69"/>
  <c r="C156" i="69"/>
  <c r="C154" i="69"/>
  <c r="C165" i="69"/>
  <c r="C155" i="69"/>
  <c r="C160" i="58"/>
  <c r="C161" i="58"/>
  <c r="C164" i="58"/>
  <c r="C159" i="58"/>
  <c r="C157" i="58"/>
  <c r="C163" i="58"/>
  <c r="C162" i="58"/>
  <c r="C156" i="58"/>
  <c r="C158" i="58"/>
  <c r="C154" i="58"/>
  <c r="C165" i="58"/>
  <c r="C155" i="58"/>
  <c r="C154" i="59"/>
  <c r="C165" i="59"/>
  <c r="C164" i="59"/>
  <c r="C161" i="59"/>
  <c r="C160" i="59"/>
  <c r="C163" i="59"/>
  <c r="C159" i="59"/>
  <c r="C162" i="59"/>
  <c r="C155" i="59"/>
  <c r="C161" i="60"/>
  <c r="C154" i="60"/>
  <c r="C165" i="60"/>
  <c r="C158" i="60"/>
  <c r="C157" i="60"/>
  <c r="C160" i="60"/>
  <c r="C164" i="60"/>
  <c r="C159" i="60"/>
  <c r="C155" i="60"/>
  <c r="C164" i="61"/>
  <c r="C157" i="61"/>
  <c r="C158" i="61"/>
  <c r="C162" i="61"/>
  <c r="C163" i="62"/>
  <c r="C164" i="62"/>
  <c r="C156" i="62"/>
  <c r="C160" i="62"/>
  <c r="I91" i="45"/>
  <c r="I81" i="45"/>
  <c r="I99" i="45"/>
  <c r="I83" i="45"/>
  <c r="I77" i="45"/>
  <c r="I14" i="45"/>
  <c r="I12" i="45"/>
  <c r="I84" i="45"/>
  <c r="I48" i="45"/>
  <c r="I75" i="45"/>
  <c r="I50" i="45"/>
  <c r="I36" i="45"/>
  <c r="I19" i="45"/>
  <c r="I55" i="45"/>
  <c r="I59" i="45"/>
  <c r="I79" i="45"/>
  <c r="I96" i="45"/>
  <c r="I60" i="45"/>
  <c r="I100" i="45"/>
  <c r="I15" i="45"/>
  <c r="I10" i="45"/>
  <c r="I6" i="45"/>
  <c r="I51" i="45"/>
  <c r="I93" i="45"/>
  <c r="I63" i="45"/>
  <c r="I58" i="45"/>
  <c r="I94" i="45"/>
  <c r="I86" i="45"/>
  <c r="I88" i="45"/>
  <c r="I31" i="45"/>
  <c r="I33" i="45"/>
  <c r="I49" i="45"/>
  <c r="I85" i="45"/>
  <c r="I32" i="45"/>
  <c r="I56" i="45"/>
  <c r="I37" i="45"/>
  <c r="I68" i="45"/>
  <c r="I66" i="45"/>
  <c r="I89" i="45"/>
  <c r="I67" i="45"/>
  <c r="I57" i="45"/>
  <c r="I9" i="45"/>
  <c r="I8" i="45"/>
  <c r="I7" i="45"/>
  <c r="I13" i="45"/>
  <c r="I38" i="45"/>
  <c r="I87" i="45"/>
  <c r="I47" i="45"/>
  <c r="I44" i="45"/>
  <c r="I52" i="45"/>
  <c r="I40" i="45"/>
  <c r="I39" i="45"/>
  <c r="I90" i="45"/>
  <c r="I80" i="45"/>
  <c r="I69" i="45"/>
  <c r="C159" i="16"/>
  <c r="C155" i="16"/>
  <c r="C154" i="16"/>
  <c r="C165" i="16"/>
  <c r="C164" i="16"/>
  <c r="C163" i="16"/>
  <c r="C162" i="16"/>
  <c r="C160" i="16"/>
  <c r="C156" i="16"/>
  <c r="C158" i="16"/>
  <c r="C157" i="16"/>
  <c r="C161" i="39"/>
  <c r="C154" i="39"/>
  <c r="C165" i="39"/>
  <c r="C154" i="44"/>
  <c r="C165" i="44"/>
  <c r="C156" i="44"/>
  <c r="C163" i="84"/>
  <c r="C162" i="84"/>
  <c r="C156" i="84"/>
  <c r="C154" i="84"/>
  <c r="C165" i="84"/>
  <c r="C159" i="84"/>
  <c r="C161" i="84"/>
  <c r="C158" i="84"/>
  <c r="C158" i="80"/>
  <c r="C164" i="80"/>
  <c r="C157" i="80"/>
  <c r="C159" i="80"/>
  <c r="C154" i="80"/>
  <c r="C165" i="80"/>
  <c r="C163" i="80"/>
  <c r="C161" i="80"/>
  <c r="C158" i="79"/>
  <c r="C155" i="79"/>
  <c r="C159" i="79"/>
  <c r="C157" i="79"/>
  <c r="C163" i="79"/>
  <c r="C161" i="79"/>
  <c r="C154" i="79"/>
  <c r="C165" i="79"/>
  <c r="C158" i="77"/>
  <c r="C163" i="77"/>
  <c r="C161" i="77"/>
  <c r="C160" i="77"/>
  <c r="C164" i="77"/>
  <c r="C154" i="77"/>
  <c r="C165" i="77"/>
  <c r="C162" i="77"/>
  <c r="C159" i="77"/>
  <c r="C156" i="77"/>
  <c r="C159" i="74"/>
  <c r="C156" i="71"/>
  <c r="C157" i="71"/>
  <c r="C161" i="69"/>
  <c r="C164" i="69"/>
  <c r="C158" i="69"/>
  <c r="C160" i="69"/>
  <c r="C163" i="69"/>
  <c r="C157" i="64"/>
  <c r="C161" i="64"/>
  <c r="C164" i="64"/>
  <c r="C159" i="64"/>
  <c r="C156" i="64"/>
  <c r="C155" i="64"/>
  <c r="C163" i="64"/>
  <c r="C161" i="62"/>
  <c r="C155" i="62"/>
  <c r="C154" i="62"/>
  <c r="C165" i="62"/>
  <c r="C162" i="62"/>
  <c r="C159" i="62"/>
  <c r="C157" i="62"/>
  <c r="C161" i="63"/>
  <c r="C154" i="63"/>
  <c r="C165" i="63"/>
  <c r="C164" i="63"/>
  <c r="C155" i="63"/>
  <c r="C163" i="63"/>
  <c r="C160" i="63"/>
  <c r="C157" i="63"/>
  <c r="C160" i="61"/>
  <c r="C159" i="61"/>
  <c r="C163" i="61"/>
  <c r="C161" i="61"/>
  <c r="C156" i="61"/>
  <c r="C156" i="60"/>
  <c r="C162" i="60"/>
  <c r="C158" i="59"/>
  <c r="C157" i="59"/>
  <c r="C154" i="61"/>
  <c r="C165" i="61"/>
  <c r="C159" i="63"/>
  <c r="C158" i="63"/>
  <c r="C156" i="63"/>
  <c r="C163" i="44"/>
  <c r="C157" i="44"/>
  <c r="C164" i="44"/>
  <c r="C161" i="44"/>
  <c r="C158" i="44"/>
  <c r="C155" i="44"/>
  <c r="C162" i="44"/>
</calcChain>
</file>

<file path=xl/sharedStrings.xml><?xml version="1.0" encoding="utf-8"?>
<sst xmlns="http://schemas.openxmlformats.org/spreadsheetml/2006/main" count="7514" uniqueCount="194">
  <si>
    <t>LITTER QUANTIFICATION SURVEY RESULTS DATABASE</t>
  </si>
  <si>
    <t>Survey Area Details:</t>
  </si>
  <si>
    <t>Survey Location Name:</t>
  </si>
  <si>
    <t xml:space="preserve">e.g. Name of Thoroughfare or Beach </t>
  </si>
  <si>
    <t>Exact Survey Location:</t>
  </si>
  <si>
    <t>e.g. From 12 Church Lane to 30 Church Lane Inclusive/ From Public Toilets to Lifeguard Station</t>
  </si>
  <si>
    <t>Survey Details:</t>
  </si>
  <si>
    <t>Weather Conditions:</t>
  </si>
  <si>
    <t>Date:</t>
  </si>
  <si>
    <t>Day:</t>
  </si>
  <si>
    <t>Time:</t>
  </si>
  <si>
    <t>Surveyor Details:</t>
  </si>
  <si>
    <t>Surveyor's Name:</t>
  </si>
  <si>
    <t>Position:</t>
  </si>
  <si>
    <t>e.g. Litter Warden, student, contractor</t>
  </si>
  <si>
    <t>LITTER TYPE</t>
  </si>
  <si>
    <t>DESCRIPTION</t>
  </si>
  <si>
    <t>LITTER COUNT</t>
  </si>
  <si>
    <t>% FOR CATEGORY</t>
  </si>
  <si>
    <t>% OF TOTAL</t>
  </si>
  <si>
    <t>Food Residues</t>
  </si>
  <si>
    <t>Bread/ biscuits</t>
  </si>
  <si>
    <t>Fruit/ vegetables</t>
  </si>
  <si>
    <t>Other food items</t>
  </si>
  <si>
    <t>Total Food Residues</t>
  </si>
  <si>
    <t>Packaging Items</t>
  </si>
  <si>
    <t>Bags and wrappers</t>
  </si>
  <si>
    <t>Total Takeaway Packaging</t>
  </si>
  <si>
    <t>Glass Packaging</t>
  </si>
  <si>
    <t>Beverage Bottles - Alcoholic</t>
  </si>
  <si>
    <t>Beverage Bottles - Non-alcoholic</t>
  </si>
  <si>
    <t>Jars and other containers</t>
  </si>
  <si>
    <t>Total Glass Packaging</t>
  </si>
  <si>
    <t>Metal Packaging</t>
  </si>
  <si>
    <t>Beverage Cans - Alcoholic</t>
  </si>
  <si>
    <t>Beverage Cans - Non-alcoholic</t>
  </si>
  <si>
    <t xml:space="preserve">Food cans </t>
  </si>
  <si>
    <t>Lids (e.g. from bottles, jars)</t>
  </si>
  <si>
    <t>Metal drums</t>
  </si>
  <si>
    <t>Tin foil (not sweet wrappers)</t>
  </si>
  <si>
    <t>Other metal litter items</t>
  </si>
  <si>
    <t>Total Metal Packaging</t>
  </si>
  <si>
    <t xml:space="preserve">Paper Packaging </t>
  </si>
  <si>
    <t>Aeroboard</t>
  </si>
  <si>
    <t>(excld takeaway packaging)</t>
  </si>
  <si>
    <t>Bags</t>
  </si>
  <si>
    <t>Boxes</t>
  </si>
  <si>
    <t>Cardboard</t>
  </si>
  <si>
    <t>Drinks cartons</t>
  </si>
  <si>
    <t>Other paper packaging</t>
  </si>
  <si>
    <t>Total Paper Packaging</t>
  </si>
  <si>
    <t>Plastic Packaging</t>
  </si>
  <si>
    <t>Bags - shopping bags</t>
  </si>
  <si>
    <t>Bags - other (e.g. fertiliser)</t>
  </si>
  <si>
    <t>Bubble-wrap</t>
  </si>
  <si>
    <t>Bottles</t>
  </si>
  <si>
    <t>Plastic film</t>
  </si>
  <si>
    <t>Plastic sheeting (e.g. silage)</t>
  </si>
  <si>
    <t>Other plastic packaging</t>
  </si>
  <si>
    <t>Total Plastic Packaging</t>
  </si>
  <si>
    <t>Total Packaging Items</t>
  </si>
  <si>
    <t>Deleterious Litter Items</t>
  </si>
  <si>
    <t>Dog fouling</t>
  </si>
  <si>
    <t>Feminine hygiene products</t>
  </si>
  <si>
    <t>Municipal Hazardous Waste (e.g. paint, solvents)</t>
  </si>
  <si>
    <t>Nappies</t>
  </si>
  <si>
    <t>Needles and syringes</t>
  </si>
  <si>
    <t>Other deleterious items</t>
  </si>
  <si>
    <t>Total Deleterious Litter Items</t>
  </si>
  <si>
    <t>Large Litter Items</t>
  </si>
  <si>
    <t>Appliances (e.g. fridge)</t>
  </si>
  <si>
    <t>(Bulky)</t>
  </si>
  <si>
    <t xml:space="preserve">Furniture </t>
  </si>
  <si>
    <t>Household refuse in bags</t>
  </si>
  <si>
    <t>Scrap cars</t>
  </si>
  <si>
    <t>Other large items</t>
  </si>
  <si>
    <t xml:space="preserve">Total Large Litter Items </t>
  </si>
  <si>
    <t>Paper Items (non-packaging)</t>
  </si>
  <si>
    <t>Bank slips</t>
  </si>
  <si>
    <t>Flyers and posters</t>
  </si>
  <si>
    <t>Letters, envelopes and cards</t>
  </si>
  <si>
    <t>Magazines/ brochures</t>
  </si>
  <si>
    <t>Newspapers</t>
  </si>
  <si>
    <t>Receipts</t>
  </si>
  <si>
    <t>Tickets (e.g. bus, lottery)</t>
  </si>
  <si>
    <t>Tissues</t>
  </si>
  <si>
    <t>Other paper items</t>
  </si>
  <si>
    <t>Total Non-packaging Paper Items</t>
  </si>
  <si>
    <t>Plastic Items (non-packaging)</t>
  </si>
  <si>
    <t>Plastic items</t>
  </si>
  <si>
    <t>Total Non-packaging Plastic Items</t>
  </si>
  <si>
    <t>Cigarette-related Litter</t>
  </si>
  <si>
    <t>Cigarette boxes and wrappers</t>
  </si>
  <si>
    <t>Matchboxes and lighters</t>
  </si>
  <si>
    <t xml:space="preserve">Total Cigarette-related Litter </t>
  </si>
  <si>
    <t>Miscellaneous Litter Items</t>
  </si>
  <si>
    <t xml:space="preserve">Total Miscellaneous Litter Items </t>
  </si>
  <si>
    <t>TOTAL NO.OF LITTER ITEMS</t>
  </si>
  <si>
    <t>Rubber</t>
  </si>
  <si>
    <t>_________</t>
  </si>
  <si>
    <t>TOTAL LITTER ITEMS</t>
  </si>
  <si>
    <t>LITTER COMPOSITION</t>
  </si>
  <si>
    <t>Count</t>
  </si>
  <si>
    <t>% of Total</t>
  </si>
  <si>
    <t>Packaging Litter Composition</t>
  </si>
  <si>
    <t>Paper Packaging</t>
  </si>
  <si>
    <t>Takeaway Packaging</t>
  </si>
  <si>
    <t>TOTAL PACKAGING LITTER</t>
  </si>
  <si>
    <t>*</t>
  </si>
  <si>
    <t>INSTRUCTIONS FOR COMPLETION OF RESULTS DATABASE</t>
  </si>
  <si>
    <t>3. The percentages will be automatically calculated</t>
  </si>
  <si>
    <t>1. There is one results spreadsheet per survey.  Each month the survey spread sheet should be completed.</t>
  </si>
  <si>
    <t xml:space="preserve">Chewing Gum </t>
  </si>
  <si>
    <t xml:space="preserve">Fast-food remnants </t>
  </si>
  <si>
    <t>Remnants of confectionery food items</t>
  </si>
  <si>
    <t xml:space="preserve">Cigarette ends </t>
  </si>
  <si>
    <t xml:space="preserve">Matches </t>
  </si>
  <si>
    <t>Survey Area Type:</t>
  </si>
  <si>
    <r>
      <t xml:space="preserve">2.  Enter results into </t>
    </r>
    <r>
      <rPr>
        <b/>
        <sz val="12"/>
        <rFont val="Times New Roman"/>
        <family val="1"/>
      </rPr>
      <t>every</t>
    </r>
    <r>
      <rPr>
        <sz val="12"/>
        <rFont val="Times New Roman"/>
        <family val="1"/>
      </rPr>
      <t xml:space="preserve"> cell which is coloured orange</t>
    </r>
  </si>
  <si>
    <t xml:space="preserve">SUMMARY OF SURVEY RESULTS - </t>
  </si>
  <si>
    <t xml:space="preserve">Food Litter </t>
  </si>
  <si>
    <t xml:space="preserve">Plastic Litter </t>
  </si>
  <si>
    <t xml:space="preserve">Miscellaneous Litter Items </t>
  </si>
  <si>
    <t xml:space="preserve">Bulky Litter </t>
  </si>
  <si>
    <t xml:space="preserve">Packaging Litter </t>
  </si>
  <si>
    <t xml:space="preserve">Deleterious Litter </t>
  </si>
  <si>
    <t xml:space="preserve">Paper Litter </t>
  </si>
  <si>
    <t>4.  Please return the results database by email to the Litter Monitoring Body.</t>
  </si>
  <si>
    <t>Sweet Related Litter</t>
  </si>
  <si>
    <t>Straws</t>
  </si>
  <si>
    <t>Crisp Bags</t>
  </si>
  <si>
    <t>Sweet Wrappers (plastic/foil)</t>
  </si>
  <si>
    <t>Lollipop Sticks (wooden/plastics)</t>
  </si>
  <si>
    <t>Total Sweet Related Litter</t>
  </si>
  <si>
    <t>Drink lids</t>
  </si>
  <si>
    <t>Bottle Caps</t>
  </si>
  <si>
    <t>e.g. windy, stormy, calm, wet, fair</t>
  </si>
  <si>
    <r>
      <t xml:space="preserve">5.   </t>
    </r>
    <r>
      <rPr>
        <b/>
        <sz val="10"/>
        <rFont val="Times New Roman"/>
        <family val="1"/>
      </rPr>
      <t>DO NOT DELETE SHEETS</t>
    </r>
  </si>
  <si>
    <t xml:space="preserve">5.  Do not copy and paste sheets if you require copies contact the Litter Monitoring Body </t>
  </si>
  <si>
    <t xml:space="preserve">Enter one survey result per tab until you have entered all of your results. </t>
  </si>
  <si>
    <t xml:space="preserve">The 'Total Litter Count' tab is for use by the Litter Monitoring Body only and contains important formulae which should not be altered. </t>
  </si>
  <si>
    <t>Please open the first data entry tab (LQS 2014 (1)) and enter the results of your survey, filling in the survey area details at the top of the form and filling in the numbers of items counted in the orange column.</t>
  </si>
  <si>
    <t>If you have any queries, please do not hesitate to call TOBIN on 01-8030401 and ask for a representative of the Litter Project.</t>
  </si>
  <si>
    <t>Litter Quantification Survey Database- Instructions For Use.</t>
  </si>
  <si>
    <t>Save the database, remembering to include the name of your Local Authority within the title (e.g. LitterQuantificationSurveyResults2014ArklowTC)</t>
  </si>
  <si>
    <t>Please do not enter more than 40 surveys in one database, if you have more than forty surveys completed, download a second (or more if needed) database when your first is full and continue to input results starting again at the first data entry tab (LQS 2014 (1)). When you save the database, don't forget to indicate in the naming that it is the second of two databases   (e.g. LitterQuantificationSurveyResults2014ArklowTCPart 2).</t>
  </si>
  <si>
    <t>If an entry looks wrong (chewing gum is extremely high for example), please query this with the surveyor as soon as possible. It may be an indication that they are using incorrect methodologies to carry out the surveys. Only fresh chewing gum should be counted. Freshly deposited chewing gum is usually white and 3D, when compared to older chewing gum which is grey, dirty and flattened by trampling.</t>
  </si>
  <si>
    <t xml:space="preserve">Please Note: If you have carried out more than 40 Litter Quantification Surveys, please download a second database from the Litter.ie website and continue entering your data on the second database. </t>
  </si>
  <si>
    <t xml:space="preserve">Please do not add, delete or edit the names of, any tabs, doing so can cause errors in the formulae within the 'Total Litter Count'. </t>
  </si>
  <si>
    <t xml:space="preserve">SURVEY RESULTS </t>
  </si>
  <si>
    <t>Drink cups - cold</t>
  </si>
  <si>
    <t>Drink cups - hot</t>
  </si>
  <si>
    <t>Disposable cutlery - plastic</t>
  </si>
  <si>
    <t>Disposable cutlery - non plastic</t>
  </si>
  <si>
    <t>Food containers - platic</t>
  </si>
  <si>
    <t>Food containers - non plastic</t>
  </si>
  <si>
    <t>Plates - plastic</t>
  </si>
  <si>
    <t>Plates - non plastic</t>
  </si>
  <si>
    <t>Straws - plastic</t>
  </si>
  <si>
    <t>Straws - non plastic</t>
  </si>
  <si>
    <t>Nitrous oxide cannisters</t>
  </si>
  <si>
    <t>Foil balloons</t>
  </si>
  <si>
    <t>Blister packs (e.g. tablets)</t>
  </si>
  <si>
    <t>Disposable gloves</t>
  </si>
  <si>
    <t>Wet wipes</t>
  </si>
  <si>
    <t>Facemasks</t>
  </si>
  <si>
    <t>Cotton buds</t>
  </si>
  <si>
    <t>Balloon sticks</t>
  </si>
  <si>
    <t>Cigarette papers</t>
  </si>
  <si>
    <t>Tyres</t>
  </si>
  <si>
    <t>Rubber balloons</t>
  </si>
  <si>
    <t>Total Rubber Related Litter</t>
  </si>
  <si>
    <t>Vaping Related Litter</t>
  </si>
  <si>
    <t>E-cigarettes (cigalikes)</t>
  </si>
  <si>
    <t>Pod vapes</t>
  </si>
  <si>
    <t>Vape pens</t>
  </si>
  <si>
    <t>Box vapes</t>
  </si>
  <si>
    <t>Vaping packaging - plastic</t>
  </si>
  <si>
    <t>Vaping packaging - cardboard</t>
  </si>
  <si>
    <t>Vaping packaging - metal</t>
  </si>
  <si>
    <t>Refill cartridge</t>
  </si>
  <si>
    <t xml:space="preserve">Battery </t>
  </si>
  <si>
    <t>Total Vaping Related Litter</t>
  </si>
  <si>
    <t>Drink cups -  hot</t>
  </si>
  <si>
    <t>Food containers - plastic</t>
  </si>
  <si>
    <t>Disposbale gloves</t>
  </si>
  <si>
    <t>Battery</t>
  </si>
  <si>
    <t>Other (e.g., heating coil, mixed plastic contraptions, a nicotine liquid-soaked sponge)</t>
  </si>
  <si>
    <t>Total Rubber Litter</t>
  </si>
  <si>
    <t>Total Vaping Litter</t>
  </si>
  <si>
    <t>Rubber litter</t>
  </si>
  <si>
    <t>Vaping litter</t>
  </si>
  <si>
    <t>Other (e.g. heating coil, mixed plastic contraptions, a nicotine-liquid soaked sponge)</t>
  </si>
  <si>
    <t>Plastic Litter (non packaging)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</si>
</sst>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
    <numFmt numFmtId="179" formatCode="0.000%"/>
  </numFmts>
  <fonts count="30" x14ac:knownFonts="1">
    <font>
      <sz val="10"/>
      <name val="Arial"/>
    </font>
    <font>
      <b/>
      <sz val="14"/>
      <name val="Times New Roman"/>
      <family val="1"/>
    </font>
    <font>
      <sz val="14"/>
      <name val="Times New Roman"/>
      <family val="1"/>
    </font>
    <font>
      <sz val="10"/>
      <name val="Times New Roman"/>
      <family val="1"/>
    </font>
    <font>
      <b/>
      <sz val="10"/>
      <name val="Times New Roman"/>
      <family val="1"/>
    </font>
    <font>
      <b/>
      <sz val="10"/>
      <color indexed="12"/>
      <name val="Times New Roman"/>
      <family val="1"/>
    </font>
    <font>
      <i/>
      <sz val="10"/>
      <color indexed="12"/>
      <name val="Times New Roman"/>
      <family val="1"/>
    </font>
    <font>
      <i/>
      <sz val="10"/>
      <name val="Times New Roman"/>
      <family val="1"/>
    </font>
    <font>
      <sz val="10"/>
      <color indexed="12"/>
      <name val="Times New Roman"/>
      <family val="1"/>
    </font>
    <font>
      <b/>
      <i/>
      <sz val="10"/>
      <name val="Times New Roman"/>
      <family val="1"/>
    </font>
    <font>
      <b/>
      <sz val="12"/>
      <color indexed="12"/>
      <name val="Times New Roman"/>
      <family val="1"/>
    </font>
    <font>
      <b/>
      <sz val="12"/>
      <name val="Times New Roman"/>
      <family val="1"/>
    </font>
    <font>
      <b/>
      <u/>
      <sz val="12"/>
      <name val="Times New Roman"/>
      <family val="1"/>
    </font>
    <font>
      <sz val="12"/>
      <name val="Times New Roman"/>
      <family val="1"/>
    </font>
    <font>
      <i/>
      <sz val="12"/>
      <color indexed="12"/>
      <name val="Times New Roman"/>
      <family val="1"/>
    </font>
    <font>
      <i/>
      <sz val="12"/>
      <name val="Times New Roman"/>
      <family val="1"/>
    </font>
    <font>
      <b/>
      <i/>
      <sz val="12"/>
      <color indexed="9"/>
      <name val="Times New Roman"/>
      <family val="1"/>
    </font>
    <font>
      <b/>
      <sz val="24"/>
      <name val="Times New Roman"/>
      <family val="1"/>
    </font>
    <font>
      <b/>
      <u/>
      <sz val="12"/>
      <color indexed="9"/>
      <name val="Times New Roman"/>
      <family val="1"/>
    </font>
    <font>
      <b/>
      <sz val="12"/>
      <color indexed="9"/>
      <name val="Times New Roman"/>
      <family val="1"/>
    </font>
    <font>
      <sz val="12"/>
      <color indexed="9"/>
      <name val="Times New Roman"/>
      <family val="1"/>
    </font>
    <font>
      <i/>
      <sz val="12"/>
      <color indexed="9"/>
      <name val="Times New Roman"/>
      <family val="1"/>
    </font>
    <font>
      <sz val="10"/>
      <color indexed="9"/>
      <name val="Arial"/>
      <family val="2"/>
    </font>
    <font>
      <b/>
      <sz val="14"/>
      <color indexed="9"/>
      <name val="Times New Roman"/>
      <family val="1"/>
    </font>
    <font>
      <sz val="10"/>
      <name val="Arial"/>
      <family val="2"/>
    </font>
    <font>
      <b/>
      <sz val="10"/>
      <name val="Arial"/>
      <family val="2"/>
    </font>
    <font>
      <b/>
      <sz val="12"/>
      <name val="Arial"/>
      <family val="2"/>
    </font>
    <font>
      <sz val="12"/>
      <color indexed="12"/>
      <name val="Times New Roman"/>
      <family val="1"/>
    </font>
    <font>
      <sz val="10"/>
      <color theme="0"/>
      <name val="Arial"/>
      <family val="2"/>
    </font>
    <font>
      <sz val="12"/>
      <color theme="0"/>
      <name val="Times New Roman"/>
      <family val="1"/>
    </font>
  </fonts>
  <fills count="30">
    <fill>
      <patternFill patternType="none"/>
    </fill>
    <fill>
      <patternFill patternType="gray125"/>
    </fill>
    <fill>
      <patternFill patternType="solid">
        <fgColor indexed="61"/>
        <bgColor indexed="64"/>
      </patternFill>
    </fill>
    <fill>
      <patternFill patternType="solid">
        <fgColor indexed="53"/>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10"/>
        <bgColor indexed="64"/>
      </patternFill>
    </fill>
    <fill>
      <patternFill patternType="solid">
        <fgColor indexed="40"/>
        <bgColor indexed="64"/>
      </patternFill>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
      <patternFill patternType="solid">
        <fgColor indexed="14"/>
        <bgColor indexed="64"/>
      </patternFill>
    </fill>
    <fill>
      <patternFill patternType="solid">
        <fgColor indexed="45"/>
        <bgColor indexed="64"/>
      </patternFill>
    </fill>
    <fill>
      <patternFill patternType="solid">
        <fgColor indexed="45"/>
        <bgColor indexed="45"/>
      </patternFill>
    </fill>
    <fill>
      <patternFill patternType="solid">
        <fgColor indexed="33"/>
        <bgColor indexed="64"/>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
      <patternFill patternType="solid">
        <fgColor rgb="FFFF00FF"/>
        <bgColor indexed="64"/>
      </patternFill>
    </fill>
    <fill>
      <patternFill patternType="solid">
        <fgColor rgb="FFFF6600"/>
        <bgColor indexed="64"/>
      </patternFill>
    </fill>
    <fill>
      <patternFill patternType="solid">
        <fgColor rgb="FF339966"/>
        <bgColor indexed="64"/>
      </patternFill>
    </fill>
    <fill>
      <patternFill patternType="solid">
        <fgColor rgb="FF00CCFF"/>
        <bgColor indexed="64"/>
      </patternFill>
    </fill>
    <fill>
      <patternFill patternType="solid">
        <fgColor rgb="FFFFFF99"/>
        <bgColor indexed="64"/>
      </patternFill>
    </fill>
    <fill>
      <patternFill patternType="solid">
        <fgColor rgb="FF3366FF"/>
        <bgColor indexed="64"/>
      </patternFill>
    </fill>
    <fill>
      <patternFill patternType="solid">
        <fgColor rgb="FF9933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7">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3" fillId="0" borderId="0" xfId="0" applyFont="1" applyAlignment="1">
      <alignment horizontal="center"/>
    </xf>
    <xf numFmtId="178" fontId="3" fillId="0" borderId="0" xfId="0" applyNumberFormat="1" applyFont="1" applyAlignment="1">
      <alignment horizontal="center"/>
    </xf>
    <xf numFmtId="10" fontId="3" fillId="0" borderId="0" xfId="0" applyNumberFormat="1" applyFont="1"/>
    <xf numFmtId="0" fontId="3" fillId="0" borderId="0" xfId="0" applyFont="1" applyAlignment="1">
      <alignment horizontal="left"/>
    </xf>
    <xf numFmtId="178" fontId="9" fillId="0" borderId="0" xfId="0" applyNumberFormat="1" applyFont="1" applyAlignment="1">
      <alignment horizontal="center"/>
    </xf>
    <xf numFmtId="0" fontId="0" fillId="0" borderId="0" xfId="0" applyAlignment="1">
      <alignment horizontal="left"/>
    </xf>
    <xf numFmtId="0" fontId="0" fillId="0" borderId="0" xfId="0" applyAlignment="1">
      <alignment horizontal="center"/>
    </xf>
    <xf numFmtId="178" fontId="0" fillId="0" borderId="0" xfId="0" applyNumberFormat="1" applyAlignment="1">
      <alignment horizontal="center"/>
    </xf>
    <xf numFmtId="0" fontId="11" fillId="0" borderId="0" xfId="0" applyFont="1"/>
    <xf numFmtId="0" fontId="9" fillId="0" borderId="0" xfId="0" applyFont="1" applyAlignment="1" applyProtection="1">
      <alignment horizontal="center"/>
      <protection locked="0"/>
    </xf>
    <xf numFmtId="0" fontId="13" fillId="0" borderId="0" xfId="0" applyFont="1"/>
    <xf numFmtId="0" fontId="19" fillId="2" borderId="0" xfId="0" applyFont="1" applyFill="1" applyAlignment="1">
      <alignment horizontal="left"/>
    </xf>
    <xf numFmtId="0" fontId="20" fillId="2" borderId="0" xfId="0" applyFont="1" applyFill="1"/>
    <xf numFmtId="0" fontId="19" fillId="3" borderId="0" xfId="0" applyFont="1" applyFill="1" applyAlignment="1" applyProtection="1">
      <alignment horizontal="center"/>
      <protection locked="0"/>
    </xf>
    <xf numFmtId="0" fontId="20" fillId="2" borderId="0" xfId="0" applyFont="1" applyFill="1" applyAlignment="1">
      <alignment horizontal="left"/>
    </xf>
    <xf numFmtId="0" fontId="11" fillId="4" borderId="0" xfId="0" applyFont="1" applyFill="1"/>
    <xf numFmtId="0" fontId="13" fillId="4" borderId="0" xfId="0" applyFont="1" applyFill="1"/>
    <xf numFmtId="0" fontId="11" fillId="4" borderId="0" xfId="0" applyFont="1" applyFill="1" applyAlignment="1">
      <alignment horizontal="center"/>
    </xf>
    <xf numFmtId="0" fontId="19" fillId="5" borderId="0" xfId="0" applyFont="1" applyFill="1" applyAlignment="1">
      <alignment horizontal="left"/>
    </xf>
    <xf numFmtId="0" fontId="19" fillId="5" borderId="0" xfId="0" applyFont="1" applyFill="1"/>
    <xf numFmtId="0" fontId="20" fillId="5" borderId="0" xfId="0" applyFont="1" applyFill="1"/>
    <xf numFmtId="0" fontId="20" fillId="5" borderId="0" xfId="0" applyFont="1" applyFill="1" applyAlignment="1">
      <alignment horizontal="left"/>
    </xf>
    <xf numFmtId="0" fontId="13" fillId="6" borderId="0" xfId="0" applyFont="1" applyFill="1"/>
    <xf numFmtId="0" fontId="11" fillId="6" borderId="0" xfId="0" applyFont="1" applyFill="1"/>
    <xf numFmtId="0" fontId="11" fillId="6" borderId="0" xfId="0" applyFont="1" applyFill="1" applyAlignment="1">
      <alignment horizontal="center"/>
    </xf>
    <xf numFmtId="0" fontId="20" fillId="5" borderId="0" xfId="0" applyFont="1" applyFill="1" applyAlignment="1" applyProtection="1">
      <alignment horizontal="center"/>
      <protection locked="0"/>
    </xf>
    <xf numFmtId="0" fontId="21" fillId="5" borderId="0" xfId="0" applyFont="1" applyFill="1"/>
    <xf numFmtId="0" fontId="10" fillId="7" borderId="0" xfId="0" applyFont="1" applyFill="1" applyAlignment="1">
      <alignment horizontal="left"/>
    </xf>
    <xf numFmtId="0" fontId="13" fillId="7" borderId="0" xfId="0" applyFont="1" applyFill="1"/>
    <xf numFmtId="0" fontId="13" fillId="7" borderId="0" xfId="0" applyFont="1" applyFill="1" applyAlignment="1">
      <alignment horizontal="left"/>
    </xf>
    <xf numFmtId="0" fontId="10" fillId="8" borderId="0" xfId="0" applyFont="1" applyFill="1" applyAlignment="1">
      <alignment horizontal="left"/>
    </xf>
    <xf numFmtId="0" fontId="13" fillId="8" borderId="0" xfId="0" applyFont="1" applyFill="1"/>
    <xf numFmtId="0" fontId="13" fillId="8" borderId="0" xfId="0" applyFont="1" applyFill="1" applyAlignment="1">
      <alignment horizontal="left"/>
    </xf>
    <xf numFmtId="0" fontId="19" fillId="9" borderId="0" xfId="0" applyFont="1" applyFill="1" applyAlignment="1">
      <alignment horizontal="left"/>
    </xf>
    <xf numFmtId="0" fontId="20" fillId="9" borderId="0" xfId="0" applyFont="1" applyFill="1"/>
    <xf numFmtId="0" fontId="20" fillId="9" borderId="0" xfId="0" applyFont="1" applyFill="1" applyAlignment="1">
      <alignment horizontal="left"/>
    </xf>
    <xf numFmtId="0" fontId="19" fillId="10" borderId="0" xfId="0" applyFont="1" applyFill="1" applyAlignment="1">
      <alignment horizontal="left"/>
    </xf>
    <xf numFmtId="0" fontId="20" fillId="10" borderId="0" xfId="0" applyFont="1" applyFill="1"/>
    <xf numFmtId="0" fontId="19" fillId="11" borderId="0" xfId="0" applyFont="1" applyFill="1" applyAlignment="1">
      <alignment horizontal="left"/>
    </xf>
    <xf numFmtId="0" fontId="20" fillId="11" borderId="0" xfId="0" applyFont="1" applyFill="1"/>
    <xf numFmtId="0" fontId="20" fillId="11" borderId="0" xfId="0" applyFont="1" applyFill="1" applyAlignment="1">
      <alignment horizontal="left"/>
    </xf>
    <xf numFmtId="0" fontId="11" fillId="0" borderId="0" xfId="0" applyFont="1" applyAlignment="1">
      <alignment horizontal="left"/>
    </xf>
    <xf numFmtId="0" fontId="13" fillId="0" borderId="0" xfId="0" applyFont="1" applyAlignment="1" applyProtection="1">
      <alignment horizontal="center"/>
      <protection locked="0"/>
    </xf>
    <xf numFmtId="0" fontId="11" fillId="4" borderId="0" xfId="0" applyFont="1" applyFill="1" applyAlignment="1">
      <alignment horizontal="left"/>
    </xf>
    <xf numFmtId="0" fontId="3" fillId="12" borderId="0" xfId="0" applyFont="1" applyFill="1"/>
    <xf numFmtId="0" fontId="3" fillId="12" borderId="0" xfId="0" applyFont="1" applyFill="1" applyAlignment="1">
      <alignment horizontal="center"/>
    </xf>
    <xf numFmtId="0" fontId="5" fillId="12" borderId="0" xfId="0" applyFont="1" applyFill="1" applyAlignment="1">
      <alignment horizontal="left"/>
    </xf>
    <xf numFmtId="0" fontId="4" fillId="12" borderId="0" xfId="0" applyFont="1" applyFill="1"/>
    <xf numFmtId="178" fontId="3" fillId="12" borderId="0" xfId="0" applyNumberFormat="1" applyFont="1" applyFill="1" applyAlignment="1">
      <alignment horizontal="center"/>
    </xf>
    <xf numFmtId="0" fontId="3" fillId="12" borderId="0" xfId="0" applyFont="1" applyFill="1" applyAlignment="1">
      <alignment horizontal="left"/>
    </xf>
    <xf numFmtId="178" fontId="4" fillId="12" borderId="0" xfId="0" applyNumberFormat="1" applyFont="1" applyFill="1" applyAlignment="1">
      <alignment horizontal="left"/>
    </xf>
    <xf numFmtId="0" fontId="8" fillId="12" borderId="0" xfId="0" applyFont="1" applyFill="1"/>
    <xf numFmtId="0" fontId="19" fillId="3" borderId="0" xfId="0" applyFont="1" applyFill="1" applyProtection="1">
      <protection locked="0"/>
    </xf>
    <xf numFmtId="14" fontId="19" fillId="3" borderId="0" xfId="0" applyNumberFormat="1" applyFont="1" applyFill="1" applyAlignment="1" applyProtection="1">
      <alignment horizontal="left"/>
      <protection locked="0"/>
    </xf>
    <xf numFmtId="0" fontId="19" fillId="3" borderId="0" xfId="0" applyFont="1" applyFill="1" applyAlignment="1" applyProtection="1">
      <alignment horizontal="left"/>
      <protection locked="0"/>
    </xf>
    <xf numFmtId="0" fontId="11" fillId="13" borderId="0" xfId="0" applyFont="1" applyFill="1" applyAlignment="1">
      <alignment horizontal="left"/>
    </xf>
    <xf numFmtId="0" fontId="11" fillId="13" borderId="0" xfId="0" applyFont="1" applyFill="1"/>
    <xf numFmtId="0" fontId="13" fillId="13" borderId="0" xfId="0" applyFont="1" applyFill="1" applyProtection="1">
      <protection locked="0"/>
    </xf>
    <xf numFmtId="0" fontId="14" fillId="13" borderId="0" xfId="0" applyFont="1" applyFill="1"/>
    <xf numFmtId="0" fontId="15" fillId="13" borderId="0" xfId="0" applyFont="1" applyFill="1"/>
    <xf numFmtId="0" fontId="13" fillId="13" borderId="0" xfId="0" applyFont="1" applyFill="1"/>
    <xf numFmtId="0" fontId="13" fillId="13" borderId="0" xfId="0" applyFont="1" applyFill="1" applyAlignment="1">
      <alignment horizontal="center"/>
    </xf>
    <xf numFmtId="178" fontId="3" fillId="13" borderId="0" xfId="0" applyNumberFormat="1" applyFont="1" applyFill="1" applyAlignment="1">
      <alignment horizontal="center"/>
    </xf>
    <xf numFmtId="0" fontId="13" fillId="13" borderId="0" xfId="0" applyFont="1" applyFill="1" applyAlignment="1">
      <alignment horizontal="left"/>
    </xf>
    <xf numFmtId="0" fontId="3" fillId="13" borderId="0" xfId="0" applyFont="1" applyFill="1" applyAlignment="1">
      <alignment horizontal="left"/>
    </xf>
    <xf numFmtId="0" fontId="4" fillId="13" borderId="0" xfId="0" applyFont="1" applyFill="1"/>
    <xf numFmtId="0" fontId="3" fillId="13" borderId="0" xfId="0" applyFont="1" applyFill="1" applyProtection="1">
      <protection locked="0"/>
    </xf>
    <xf numFmtId="0" fontId="6" fillId="13" borderId="0" xfId="0" applyFont="1" applyFill="1"/>
    <xf numFmtId="0" fontId="7" fillId="13" borderId="0" xfId="0" applyFont="1" applyFill="1"/>
    <xf numFmtId="0" fontId="3" fillId="13" borderId="0" xfId="0" applyFont="1" applyFill="1"/>
    <xf numFmtId="0" fontId="3" fillId="13" borderId="0" xfId="0" applyFont="1" applyFill="1" applyAlignment="1">
      <alignment horizontal="center"/>
    </xf>
    <xf numFmtId="0" fontId="4" fillId="12" borderId="0" xfId="0" applyFont="1" applyFill="1" applyAlignment="1">
      <alignment horizontal="left"/>
    </xf>
    <xf numFmtId="0" fontId="12" fillId="14" borderId="0" xfId="0" applyFont="1" applyFill="1" applyAlignment="1">
      <alignment horizontal="center" vertical="center"/>
    </xf>
    <xf numFmtId="0" fontId="11" fillId="14" borderId="0" xfId="0" applyFont="1" applyFill="1" applyAlignment="1">
      <alignment horizontal="center" vertical="center"/>
    </xf>
    <xf numFmtId="0" fontId="13" fillId="14" borderId="0" xfId="0" applyFont="1" applyFill="1" applyAlignment="1">
      <alignment horizontal="center" vertical="center"/>
    </xf>
    <xf numFmtId="178" fontId="11" fillId="14" borderId="0" xfId="0" applyNumberFormat="1" applyFont="1" applyFill="1" applyAlignment="1">
      <alignment horizontal="center" vertical="center"/>
    </xf>
    <xf numFmtId="0" fontId="0" fillId="15" borderId="0" xfId="0" applyFill="1" applyAlignment="1">
      <alignment horizontal="left"/>
    </xf>
    <xf numFmtId="0" fontId="0" fillId="15" borderId="0" xfId="0" applyFill="1"/>
    <xf numFmtId="0" fontId="0" fillId="15" borderId="0" xfId="0" applyFill="1" applyAlignment="1">
      <alignment horizontal="center"/>
    </xf>
    <xf numFmtId="178" fontId="0" fillId="15" borderId="0" xfId="0" applyNumberFormat="1" applyFill="1" applyAlignment="1">
      <alignment horizontal="center"/>
    </xf>
    <xf numFmtId="10" fontId="0" fillId="15" borderId="0" xfId="0" applyNumberFormat="1" applyFill="1"/>
    <xf numFmtId="10" fontId="11" fillId="15" borderId="0" xfId="0" applyNumberFormat="1" applyFont="1" applyFill="1" applyAlignment="1">
      <alignment horizontal="center"/>
    </xf>
    <xf numFmtId="0" fontId="19" fillId="5" borderId="0" xfId="0" applyFont="1" applyFill="1" applyAlignment="1">
      <alignment horizontal="center"/>
    </xf>
    <xf numFmtId="178" fontId="22" fillId="5" borderId="0" xfId="0" applyNumberFormat="1" applyFont="1" applyFill="1" applyAlignment="1">
      <alignment horizontal="center"/>
    </xf>
    <xf numFmtId="0" fontId="22" fillId="5" borderId="0" xfId="0" applyFont="1" applyFill="1"/>
    <xf numFmtId="0" fontId="22" fillId="5" borderId="0" xfId="0" applyFont="1" applyFill="1" applyAlignment="1">
      <alignment horizontal="center"/>
    </xf>
    <xf numFmtId="0" fontId="7" fillId="12" borderId="0" xfId="0" applyFont="1" applyFill="1" applyAlignment="1">
      <alignment horizontal="left"/>
    </xf>
    <xf numFmtId="178" fontId="4" fillId="12" borderId="0" xfId="0" applyNumberFormat="1" applyFont="1" applyFill="1" applyAlignment="1">
      <alignment horizontal="center"/>
    </xf>
    <xf numFmtId="0" fontId="6" fillId="12" borderId="0" xfId="0" applyFont="1" applyFill="1"/>
    <xf numFmtId="0" fontId="16" fillId="3" borderId="0" xfId="0" applyFont="1" applyFill="1" applyProtection="1">
      <protection locked="0"/>
    </xf>
    <xf numFmtId="0" fontId="16" fillId="3" borderId="0" xfId="0" applyFont="1" applyFill="1" applyAlignment="1" applyProtection="1">
      <alignment horizontal="left"/>
      <protection locked="0"/>
    </xf>
    <xf numFmtId="10" fontId="20" fillId="2" borderId="0" xfId="0" applyNumberFormat="1" applyFont="1" applyFill="1"/>
    <xf numFmtId="10" fontId="13" fillId="4" borderId="0" xfId="0" applyNumberFormat="1" applyFont="1" applyFill="1"/>
    <xf numFmtId="179" fontId="13" fillId="4" borderId="0" xfId="0" applyNumberFormat="1" applyFont="1" applyFill="1"/>
    <xf numFmtId="10" fontId="20" fillId="5" borderId="0" xfId="0" applyNumberFormat="1" applyFont="1" applyFill="1"/>
    <xf numFmtId="10" fontId="13" fillId="6" borderId="0" xfId="0" applyNumberFormat="1" applyFont="1" applyFill="1"/>
    <xf numFmtId="179" fontId="13" fillId="6" borderId="0" xfId="0" applyNumberFormat="1" applyFont="1" applyFill="1"/>
    <xf numFmtId="179" fontId="20" fillId="5" borderId="0" xfId="0" applyNumberFormat="1" applyFont="1" applyFill="1"/>
    <xf numFmtId="10" fontId="13" fillId="7" borderId="0" xfId="0" applyNumberFormat="1" applyFont="1" applyFill="1"/>
    <xf numFmtId="10" fontId="13" fillId="8" borderId="0" xfId="0" applyNumberFormat="1" applyFont="1" applyFill="1"/>
    <xf numFmtId="10" fontId="20" fillId="9" borderId="0" xfId="0" applyNumberFormat="1" applyFont="1" applyFill="1"/>
    <xf numFmtId="10" fontId="20" fillId="10" borderId="0" xfId="0" applyNumberFormat="1" applyFont="1" applyFill="1"/>
    <xf numFmtId="10" fontId="20" fillId="11" borderId="0" xfId="0" applyNumberFormat="1" applyFont="1" applyFill="1"/>
    <xf numFmtId="10" fontId="13" fillId="0" borderId="0" xfId="0" applyNumberFormat="1" applyFont="1"/>
    <xf numFmtId="179" fontId="13" fillId="0" borderId="0" xfId="0" applyNumberFormat="1" applyFont="1"/>
    <xf numFmtId="10" fontId="11" fillId="4" borderId="0" xfId="0" applyNumberFormat="1" applyFont="1" applyFill="1" applyAlignment="1">
      <alignment horizontal="center"/>
    </xf>
    <xf numFmtId="1" fontId="19" fillId="3" borderId="0" xfId="0" applyNumberFormat="1" applyFont="1" applyFill="1" applyAlignment="1" applyProtection="1">
      <alignment horizontal="center"/>
      <protection locked="0"/>
    </xf>
    <xf numFmtId="0" fontId="11" fillId="15" borderId="1" xfId="0" applyFont="1" applyFill="1" applyBorder="1" applyAlignment="1">
      <alignment horizontal="left"/>
    </xf>
    <xf numFmtId="0" fontId="12" fillId="15" borderId="1" xfId="0" applyFont="1" applyFill="1" applyBorder="1" applyAlignment="1">
      <alignment horizontal="center"/>
    </xf>
    <xf numFmtId="0" fontId="0" fillId="15" borderId="1" xfId="0" applyFill="1" applyBorder="1" applyAlignment="1">
      <alignment horizontal="left"/>
    </xf>
    <xf numFmtId="0" fontId="11" fillId="15" borderId="1" xfId="0" applyFont="1" applyFill="1" applyBorder="1" applyAlignment="1">
      <alignment horizontal="center"/>
    </xf>
    <xf numFmtId="178" fontId="13" fillId="15" borderId="1" xfId="0" applyNumberFormat="1" applyFont="1" applyFill="1" applyBorder="1" applyAlignment="1">
      <alignment horizontal="center"/>
    </xf>
    <xf numFmtId="0" fontId="1" fillId="15" borderId="1" xfId="0" applyFont="1" applyFill="1" applyBorder="1" applyAlignment="1">
      <alignment horizontal="center"/>
    </xf>
    <xf numFmtId="178" fontId="1" fillId="15" borderId="1" xfId="0" applyNumberFormat="1" applyFont="1" applyFill="1" applyBorder="1" applyAlignment="1">
      <alignment horizontal="center"/>
    </xf>
    <xf numFmtId="0" fontId="19" fillId="5" borderId="1" xfId="0" applyFont="1" applyFill="1" applyBorder="1" applyAlignment="1">
      <alignment horizontal="left"/>
    </xf>
    <xf numFmtId="0" fontId="18" fillId="5" borderId="1" xfId="0" applyFont="1" applyFill="1" applyBorder="1" applyAlignment="1">
      <alignment horizontal="center"/>
    </xf>
    <xf numFmtId="0" fontId="20" fillId="5" borderId="1" xfId="0" applyFont="1" applyFill="1" applyBorder="1" applyAlignment="1">
      <alignment horizontal="left"/>
    </xf>
    <xf numFmtId="0" fontId="19" fillId="5" borderId="1" xfId="0" applyFont="1" applyFill="1" applyBorder="1" applyAlignment="1">
      <alignment horizontal="center"/>
    </xf>
    <xf numFmtId="178" fontId="22" fillId="5" borderId="1" xfId="0" applyNumberFormat="1" applyFont="1" applyFill="1" applyBorder="1" applyAlignment="1">
      <alignment horizontal="center"/>
    </xf>
    <xf numFmtId="0" fontId="23" fillId="5" borderId="1" xfId="0" applyFont="1" applyFill="1" applyBorder="1" applyAlignment="1">
      <alignment horizontal="center"/>
    </xf>
    <xf numFmtId="178" fontId="23" fillId="5" borderId="1" xfId="0" applyNumberFormat="1" applyFont="1" applyFill="1" applyBorder="1" applyAlignment="1">
      <alignment horizontal="center"/>
    </xf>
    <xf numFmtId="0" fontId="22" fillId="0" borderId="0" xfId="0" applyFont="1" applyAlignment="1">
      <alignment horizontal="left"/>
    </xf>
    <xf numFmtId="0" fontId="22" fillId="0" borderId="0" xfId="0" applyFont="1"/>
    <xf numFmtId="0" fontId="19" fillId="3" borderId="0" xfId="0" applyFont="1" applyFill="1" applyAlignment="1">
      <alignment horizontal="center"/>
    </xf>
    <xf numFmtId="0" fontId="20" fillId="5" borderId="0" xfId="0" applyFont="1" applyFill="1" applyAlignment="1">
      <alignment horizontal="center"/>
    </xf>
    <xf numFmtId="0" fontId="13" fillId="0" borderId="0" xfId="0" applyFont="1" applyAlignment="1">
      <alignment horizontal="center"/>
    </xf>
    <xf numFmtId="0" fontId="9" fillId="0" borderId="0" xfId="0" applyFont="1" applyAlignment="1">
      <alignment horizontal="center"/>
    </xf>
    <xf numFmtId="0" fontId="10" fillId="16" borderId="0" xfId="0" applyFont="1" applyFill="1" applyAlignment="1">
      <alignment horizontal="left"/>
    </xf>
    <xf numFmtId="0" fontId="11" fillId="16" borderId="0" xfId="0" applyFont="1" applyFill="1"/>
    <xf numFmtId="0" fontId="13" fillId="16" borderId="0" xfId="0" applyFont="1" applyFill="1"/>
    <xf numFmtId="10" fontId="13" fillId="16" borderId="0" xfId="0" applyNumberFormat="1" applyFont="1" applyFill="1"/>
    <xf numFmtId="0" fontId="3" fillId="16" borderId="0" xfId="0" applyFont="1" applyFill="1"/>
    <xf numFmtId="0" fontId="11" fillId="17" borderId="0" xfId="0" applyFont="1" applyFill="1"/>
    <xf numFmtId="0" fontId="13" fillId="17" borderId="0" xfId="0" applyFont="1" applyFill="1"/>
    <xf numFmtId="0" fontId="20" fillId="17" borderId="0" xfId="0" applyFont="1" applyFill="1"/>
    <xf numFmtId="10" fontId="20" fillId="18" borderId="0" xfId="0" applyNumberFormat="1" applyFont="1" applyFill="1"/>
    <xf numFmtId="0" fontId="16" fillId="12" borderId="0" xfId="0" applyFont="1" applyFill="1" applyAlignment="1" applyProtection="1">
      <alignment horizontal="left"/>
      <protection locked="0"/>
    </xf>
    <xf numFmtId="0" fontId="19" fillId="12" borderId="0" xfId="0" applyFont="1" applyFill="1" applyProtection="1">
      <protection locked="0"/>
    </xf>
    <xf numFmtId="0" fontId="3" fillId="3" borderId="0" xfId="0" applyFont="1" applyFill="1"/>
    <xf numFmtId="0" fontId="19" fillId="17" borderId="0" xfId="0" applyFont="1" applyFill="1"/>
    <xf numFmtId="0" fontId="20" fillId="4" borderId="0" xfId="0" applyFont="1" applyFill="1"/>
    <xf numFmtId="10" fontId="20" fillId="17" borderId="0" xfId="0" applyNumberFormat="1" applyFont="1" applyFill="1"/>
    <xf numFmtId="10" fontId="20" fillId="17" borderId="0" xfId="0" applyNumberFormat="1" applyFont="1" applyFill="1" applyAlignment="1">
      <alignment horizontal="center"/>
    </xf>
    <xf numFmtId="10" fontId="20" fillId="16" borderId="0" xfId="0" applyNumberFormat="1" applyFont="1" applyFill="1"/>
    <xf numFmtId="0" fontId="10" fillId="19" borderId="0" xfId="0" applyFont="1" applyFill="1" applyAlignment="1">
      <alignment horizontal="left"/>
    </xf>
    <xf numFmtId="0" fontId="11" fillId="19" borderId="0" xfId="0" applyFont="1" applyFill="1"/>
    <xf numFmtId="0" fontId="13" fillId="19" borderId="0" xfId="0" applyFont="1" applyFill="1"/>
    <xf numFmtId="10" fontId="13" fillId="19" borderId="0" xfId="0" applyNumberFormat="1" applyFont="1" applyFill="1"/>
    <xf numFmtId="0" fontId="24" fillId="13" borderId="0" xfId="0" applyFont="1" applyFill="1" applyAlignment="1">
      <alignment horizontal="left"/>
    </xf>
    <xf numFmtId="0" fontId="24" fillId="13" borderId="0" xfId="0" applyFont="1" applyFill="1"/>
    <xf numFmtId="0" fontId="25" fillId="0" borderId="1" xfId="0" applyFont="1" applyBorder="1" applyAlignment="1">
      <alignment horizontal="center" vertical="center"/>
    </xf>
    <xf numFmtId="0" fontId="0" fillId="0" borderId="1" xfId="0" applyBorder="1"/>
    <xf numFmtId="0" fontId="24" fillId="0" borderId="1" xfId="0" applyFont="1" applyBorder="1" applyAlignment="1">
      <alignment vertical="center" wrapText="1"/>
    </xf>
    <xf numFmtId="0" fontId="0" fillId="0" borderId="1" xfId="0" applyBorder="1" applyAlignment="1">
      <alignment vertical="center" wrapText="1"/>
    </xf>
    <xf numFmtId="0" fontId="25" fillId="0" borderId="0" xfId="0" applyFont="1"/>
    <xf numFmtId="0" fontId="10" fillId="0" borderId="0" xfId="0" applyFont="1" applyFill="1" applyAlignment="1">
      <alignment horizontal="left"/>
    </xf>
    <xf numFmtId="0" fontId="19" fillId="0" borderId="0" xfId="0" applyFont="1" applyFill="1" applyAlignment="1">
      <alignment horizontal="center"/>
    </xf>
    <xf numFmtId="0" fontId="3" fillId="0" borderId="0" xfId="0" applyFont="1" applyFill="1"/>
    <xf numFmtId="0" fontId="10" fillId="20" borderId="0" xfId="0" applyFont="1" applyFill="1" applyAlignment="1">
      <alignment horizontal="left"/>
    </xf>
    <xf numFmtId="0" fontId="13" fillId="20" borderId="0" xfId="0" applyFont="1" applyFill="1"/>
    <xf numFmtId="10" fontId="20" fillId="20" borderId="0" xfId="0" applyNumberFormat="1" applyFont="1" applyFill="1"/>
    <xf numFmtId="10" fontId="13" fillId="20" borderId="0" xfId="0" applyNumberFormat="1" applyFont="1" applyFill="1"/>
    <xf numFmtId="0" fontId="10" fillId="21" borderId="0" xfId="0" applyFont="1" applyFill="1" applyAlignment="1">
      <alignment horizontal="left"/>
    </xf>
    <xf numFmtId="0" fontId="11" fillId="21" borderId="0" xfId="0" applyFont="1" applyFill="1"/>
    <xf numFmtId="0" fontId="13" fillId="21" borderId="0" xfId="0" applyFont="1" applyFill="1"/>
    <xf numFmtId="10" fontId="13" fillId="21" borderId="0" xfId="0" applyNumberFormat="1" applyFont="1" applyFill="1"/>
    <xf numFmtId="0" fontId="10" fillId="22" borderId="0" xfId="0" applyFont="1" applyFill="1" applyAlignment="1">
      <alignment horizontal="left"/>
    </xf>
    <xf numFmtId="0" fontId="13" fillId="22" borderId="0" xfId="0" applyFont="1" applyFill="1"/>
    <xf numFmtId="10" fontId="20" fillId="22" borderId="0" xfId="0" applyNumberFormat="1" applyFont="1" applyFill="1"/>
    <xf numFmtId="10" fontId="13" fillId="22" borderId="0" xfId="0" applyNumberFormat="1" applyFont="1" applyFill="1"/>
    <xf numFmtId="0" fontId="11" fillId="21" borderId="0" xfId="0" applyFont="1" applyFill="1" applyAlignment="1">
      <alignment horizontal="center"/>
    </xf>
    <xf numFmtId="0" fontId="13" fillId="23" borderId="0" xfId="0" applyFont="1" applyFill="1"/>
    <xf numFmtId="0" fontId="11" fillId="23" borderId="0" xfId="0" applyFont="1" applyFill="1" applyAlignment="1">
      <alignment horizontal="center"/>
    </xf>
    <xf numFmtId="0" fontId="11" fillId="22" borderId="0" xfId="0" applyFont="1" applyFill="1" applyAlignment="1">
      <alignment horizontal="left"/>
    </xf>
    <xf numFmtId="0" fontId="11" fillId="21" borderId="0" xfId="0" applyFont="1" applyFill="1" applyAlignment="1">
      <alignment horizontal="left"/>
    </xf>
    <xf numFmtId="0" fontId="11" fillId="20" borderId="0" xfId="0" applyFont="1" applyFill="1" applyAlignment="1">
      <alignment horizontal="left"/>
    </xf>
    <xf numFmtId="0" fontId="13" fillId="21" borderId="0" xfId="0" applyFont="1" applyFill="1" applyAlignment="1" applyProtection="1">
      <alignment horizontal="center"/>
      <protection locked="0"/>
    </xf>
    <xf numFmtId="179" fontId="13" fillId="21" borderId="0" xfId="0" applyNumberFormat="1" applyFont="1" applyFill="1"/>
    <xf numFmtId="0" fontId="10" fillId="24" borderId="0" xfId="0" applyFont="1" applyFill="1" applyAlignment="1">
      <alignment horizontal="left"/>
    </xf>
    <xf numFmtId="0" fontId="11" fillId="24" borderId="0" xfId="0" applyFont="1" applyFill="1" applyAlignment="1">
      <alignment horizontal="left"/>
    </xf>
    <xf numFmtId="0" fontId="19" fillId="24" borderId="0" xfId="0" applyFont="1" applyFill="1" applyAlignment="1" applyProtection="1">
      <alignment horizontal="center"/>
      <protection locked="0"/>
    </xf>
    <xf numFmtId="0" fontId="13" fillId="20" borderId="0" xfId="0" applyFont="1" applyFill="1" applyAlignment="1">
      <alignment horizontal="left"/>
    </xf>
    <xf numFmtId="0" fontId="13" fillId="22" borderId="0" xfId="0" applyFont="1" applyFill="1" applyAlignment="1">
      <alignment horizontal="left"/>
    </xf>
    <xf numFmtId="0" fontId="27" fillId="22" borderId="0" xfId="0" applyFont="1" applyFill="1" applyAlignment="1">
      <alignment horizontal="left"/>
    </xf>
    <xf numFmtId="0" fontId="13" fillId="22" borderId="0" xfId="0" applyFont="1" applyFill="1" applyAlignment="1">
      <alignment horizontal="center"/>
    </xf>
    <xf numFmtId="0" fontId="27" fillId="20" borderId="0" xfId="0" applyFont="1" applyFill="1" applyAlignment="1">
      <alignment horizontal="left"/>
    </xf>
    <xf numFmtId="0" fontId="13" fillId="20" borderId="0" xfId="0" applyFont="1" applyFill="1" applyAlignment="1">
      <alignment horizontal="center"/>
    </xf>
    <xf numFmtId="10" fontId="13" fillId="20" borderId="0" xfId="0" applyNumberFormat="1" applyFont="1" applyFill="1" applyAlignment="1">
      <alignment horizontal="center"/>
    </xf>
    <xf numFmtId="0" fontId="13" fillId="21" borderId="0" xfId="0" applyFont="1" applyFill="1" applyAlignment="1">
      <alignment horizontal="center"/>
    </xf>
    <xf numFmtId="0" fontId="19" fillId="21" borderId="0" xfId="0" applyFont="1" applyFill="1" applyAlignment="1" applyProtection="1">
      <alignment horizontal="center"/>
      <protection locked="0"/>
    </xf>
    <xf numFmtId="0" fontId="20" fillId="25" borderId="0" xfId="0" applyFont="1" applyFill="1"/>
    <xf numFmtId="0" fontId="20" fillId="26" borderId="0" xfId="0" applyFont="1" applyFill="1"/>
    <xf numFmtId="0" fontId="13" fillId="27" borderId="0" xfId="0" applyFont="1" applyFill="1"/>
    <xf numFmtId="0" fontId="20" fillId="28" borderId="0" xfId="0" applyFont="1" applyFill="1"/>
    <xf numFmtId="0" fontId="28" fillId="25" borderId="0" xfId="0" applyFont="1" applyFill="1"/>
    <xf numFmtId="0" fontId="29" fillId="25" borderId="0" xfId="0" applyFont="1" applyFill="1" applyAlignment="1">
      <alignment horizontal="left"/>
    </xf>
    <xf numFmtId="0" fontId="24" fillId="15" borderId="1" xfId="0" applyFont="1" applyFill="1" applyBorder="1" applyAlignment="1">
      <alignment horizontal="left"/>
    </xf>
    <xf numFmtId="178" fontId="22" fillId="0" borderId="0" xfId="0" applyNumberFormat="1" applyFont="1" applyFill="1" applyAlignment="1">
      <alignment horizontal="center"/>
    </xf>
    <xf numFmtId="0" fontId="22" fillId="0" borderId="0" xfId="0" applyFont="1" applyFill="1"/>
    <xf numFmtId="0" fontId="22" fillId="0" borderId="0" xfId="0" applyFont="1" applyFill="1" applyAlignment="1">
      <alignment horizontal="center"/>
    </xf>
    <xf numFmtId="0" fontId="24" fillId="0" borderId="0" xfId="0" applyFont="1" applyAlignment="1">
      <alignment horizontal="left"/>
    </xf>
    <xf numFmtId="0" fontId="24" fillId="0" borderId="0" xfId="0" applyFont="1"/>
    <xf numFmtId="178" fontId="24" fillId="0" borderId="0" xfId="0" applyNumberFormat="1" applyFont="1" applyAlignment="1">
      <alignment horizontal="center"/>
    </xf>
    <xf numFmtId="0" fontId="24" fillId="0" borderId="0" xfId="0" applyFont="1" applyAlignment="1">
      <alignment horizontal="center"/>
    </xf>
    <xf numFmtId="0" fontId="20" fillId="29" borderId="0" xfId="0" applyFont="1" applyFill="1"/>
    <xf numFmtId="0" fontId="20" fillId="29" borderId="0" xfId="0" applyFont="1" applyFill="1" applyAlignment="1">
      <alignment horizontal="left"/>
    </xf>
    <xf numFmtId="0" fontId="29" fillId="25" borderId="0" xfId="0" applyFont="1" applyFill="1"/>
    <xf numFmtId="1" fontId="19" fillId="3" borderId="0" xfId="0" applyNumberFormat="1" applyFont="1" applyFill="1" applyAlignment="1">
      <alignment horizontal="center"/>
    </xf>
    <xf numFmtId="0" fontId="26" fillId="0" borderId="0" xfId="0" applyFont="1" applyAlignment="1">
      <alignment horizontal="center"/>
    </xf>
    <xf numFmtId="0" fontId="1" fillId="0" borderId="0" xfId="0" applyFont="1" applyAlignment="1">
      <alignment horizontal="center"/>
    </xf>
    <xf numFmtId="0" fontId="17" fillId="12" borderId="0" xfId="0" applyFont="1" applyFill="1" applyAlignment="1">
      <alignment horizontal="center"/>
    </xf>
    <xf numFmtId="0" fontId="1" fillId="15"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90" zoomScaleNormal="90" workbookViewId="0">
      <selection activeCell="B14" sqref="B14"/>
    </sheetView>
  </sheetViews>
  <sheetFormatPr defaultRowHeight="12.75" x14ac:dyDescent="0.2"/>
  <cols>
    <col min="1" max="1" width="5.5703125" customWidth="1"/>
    <col min="2" max="2" width="201" bestFit="1" customWidth="1"/>
  </cols>
  <sheetData>
    <row r="1" spans="1:2" ht="15.75" x14ac:dyDescent="0.25">
      <c r="A1" s="213" t="s">
        <v>143</v>
      </c>
      <c r="B1" s="213"/>
    </row>
    <row r="2" spans="1:2" ht="24.95" customHeight="1" x14ac:dyDescent="0.2">
      <c r="A2" s="155">
        <v>1</v>
      </c>
      <c r="B2" s="157" t="s">
        <v>140</v>
      </c>
    </row>
    <row r="3" spans="1:2" ht="24.95" customHeight="1" x14ac:dyDescent="0.2">
      <c r="A3" s="155">
        <v>2</v>
      </c>
      <c r="B3" s="157" t="s">
        <v>141</v>
      </c>
    </row>
    <row r="4" spans="1:2" ht="24.95" customHeight="1" x14ac:dyDescent="0.2">
      <c r="A4" s="155">
        <v>3</v>
      </c>
      <c r="B4" s="157" t="s">
        <v>139</v>
      </c>
    </row>
    <row r="5" spans="1:2" ht="24.95" customHeight="1" x14ac:dyDescent="0.2">
      <c r="A5" s="155">
        <v>4</v>
      </c>
      <c r="B5" s="158" t="s">
        <v>144</v>
      </c>
    </row>
    <row r="6" spans="1:2" ht="45.75" customHeight="1" x14ac:dyDescent="0.2">
      <c r="A6" s="155">
        <v>5</v>
      </c>
      <c r="B6" s="157" t="s">
        <v>145</v>
      </c>
    </row>
    <row r="7" spans="1:2" ht="24.95" customHeight="1" x14ac:dyDescent="0.2">
      <c r="A7" s="155">
        <v>6</v>
      </c>
      <c r="B7" s="157" t="s">
        <v>148</v>
      </c>
    </row>
    <row r="8" spans="1:2" ht="33" customHeight="1" x14ac:dyDescent="0.2">
      <c r="A8" s="156">
        <v>7</v>
      </c>
      <c r="B8" s="157" t="s">
        <v>146</v>
      </c>
    </row>
    <row r="9" spans="1:2" ht="24.95" customHeight="1" x14ac:dyDescent="0.2">
      <c r="A9" s="156"/>
      <c r="B9" s="157" t="s">
        <v>142</v>
      </c>
    </row>
  </sheetData>
  <sheetProtection password="CCAC" sheet="1"/>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V310"/>
  <sheetViews>
    <sheetView zoomScale="75" workbookViewId="0">
      <selection activeCell="B160" sqref="B160"/>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V310"/>
  <sheetViews>
    <sheetView zoomScale="75" workbookViewId="0">
      <selection activeCell="B160" sqref="B160"/>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V310"/>
  <sheetViews>
    <sheetView zoomScale="75" workbookViewId="0">
      <selection activeCell="B162" sqref="B16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V310"/>
  <sheetViews>
    <sheetView zoomScale="75" workbookViewId="0">
      <selection activeCell="B160" sqref="B160"/>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310"/>
  <sheetViews>
    <sheetView zoomScale="75" workbookViewId="0">
      <selection activeCell="B161" sqref="B161"/>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V310"/>
  <sheetViews>
    <sheetView zoomScale="75" workbookViewId="0">
      <selection activeCell="B164" sqref="B164"/>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J268"/>
  <sheetViews>
    <sheetView tabSelected="1" zoomScale="75" workbookViewId="0">
      <selection activeCell="M15" sqref="M15"/>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5" width="11.7109375" customWidth="1"/>
    <col min="6" max="6" width="14.5703125" customWidth="1"/>
    <col min="7" max="7" width="21" customWidth="1"/>
    <col min="8" max="8" width="25.85546875" customWidth="1"/>
    <col min="9" max="9" width="19.140625" customWidth="1"/>
  </cols>
  <sheetData>
    <row r="1" spans="1:9" s="1" customFormat="1" ht="24" customHeight="1" x14ac:dyDescent="0.3">
      <c r="A1" s="214" t="s">
        <v>0</v>
      </c>
      <c r="B1" s="214"/>
      <c r="C1" s="214"/>
      <c r="D1" s="214"/>
      <c r="E1" s="214"/>
      <c r="F1" s="214"/>
      <c r="G1" s="214"/>
      <c r="H1" s="214"/>
      <c r="I1" s="214"/>
    </row>
    <row r="2" spans="1:9" s="2" customFormat="1" ht="30" x14ac:dyDescent="0.4">
      <c r="A2" s="215" t="s">
        <v>149</v>
      </c>
      <c r="B2" s="215"/>
      <c r="C2" s="215"/>
      <c r="D2" s="215"/>
      <c r="E2" s="215"/>
      <c r="F2" s="215"/>
      <c r="G2" s="215"/>
      <c r="H2" s="215"/>
      <c r="I2" s="215"/>
    </row>
    <row r="3" spans="1:9" s="2" customFormat="1" x14ac:dyDescent="0.2">
      <c r="A3" s="76"/>
      <c r="B3" s="49"/>
      <c r="C3" s="49"/>
      <c r="D3" s="49"/>
      <c r="E3" s="49"/>
      <c r="F3" s="49"/>
      <c r="G3" s="50"/>
      <c r="H3" s="49"/>
      <c r="I3" s="53"/>
    </row>
    <row r="4" spans="1:9" s="2" customFormat="1" ht="24.75" customHeight="1" x14ac:dyDescent="0.2">
      <c r="A4" s="77" t="s">
        <v>15</v>
      </c>
      <c r="B4" s="78" t="s">
        <v>16</v>
      </c>
      <c r="C4" s="79"/>
      <c r="D4" s="79"/>
      <c r="E4" s="79"/>
      <c r="F4" s="79"/>
      <c r="G4" s="78" t="s">
        <v>17</v>
      </c>
      <c r="H4" s="80" t="s">
        <v>18</v>
      </c>
      <c r="I4" s="80" t="s">
        <v>19</v>
      </c>
    </row>
    <row r="5" spans="1:9" s="2" customFormat="1" ht="23.1" customHeight="1" x14ac:dyDescent="0.25">
      <c r="A5" s="16" t="s">
        <v>20</v>
      </c>
      <c r="B5" s="17" t="s">
        <v>21</v>
      </c>
      <c r="C5" s="17"/>
      <c r="D5" s="17"/>
      <c r="E5" s="17"/>
      <c r="F5" s="17"/>
      <c r="G5" s="128">
        <f>SUM('LQS (40)'!G35+'LQS (39)'!G35+'LQS  (38)'!G35+'LQS (37)'!G35+'LQS  (36)'!G35+'LQS  (35)'!G35+'LQS  (34)'!G35+'LQS  (33)'!G35+'LQS  (32)'!G35+'LQS  (31)'!G35+'LQS  (30)'!G35+'LQS  (29)'!G35+'LQS  (28)'!G35+'LQS  (27)'!G35+'LQS  (26)'!G35+'LQS  (25)'!G35+'LQS  (24)'!G35+'LQS  (23)'!G35+'LQS (22)'!G35+'LQS  (21)'!G35+'LQS  (20)'!G35+'LQS (19)'!G35+'LQS  (18)'!G35+'LQS  (17)'!G35+'LQS  (16)'!G35+'LQS (15)'!G35+'LQS  (14)'!G35+'LQS  (13)'!G35+ 'LQS (12)'!G35+'LQS  (11)'!G35+'LQS (10)'!G35+'LQS  (9)'!G35+'LQS  (8)'!G35+'LQS  (7)'!G35+'LQS  (6)'!G35+'LQS  (5)'!G35+'LQS (4)'!G35+'LQS (3)'!G35+'LQS  (2)'!G35+'LQS (1)'!G35)</f>
        <v>0</v>
      </c>
      <c r="H5" s="96" t="e">
        <f t="shared" ref="H5:H10" si="0">(G5/$G$11)</f>
        <v>#DIV/0!</v>
      </c>
      <c r="I5" s="96" t="e">
        <f t="shared" ref="I5:I10" si="1">(G5/$G$118)</f>
        <v>#DIV/0!</v>
      </c>
    </row>
    <row r="6" spans="1:9" s="2" customFormat="1" ht="23.1" customHeight="1" x14ac:dyDescent="0.25">
      <c r="A6" s="16"/>
      <c r="B6" s="17" t="s">
        <v>112</v>
      </c>
      <c r="C6" s="17"/>
      <c r="D6" s="17"/>
      <c r="E6" s="17"/>
      <c r="F6" s="17"/>
      <c r="G6" s="128">
        <f>SUM('LQS (40)'!G36+'LQS (39)'!G36+'LQS  (38)'!G36+'LQS (37)'!G36+'LQS  (36)'!G36+'LQS  (35)'!G36+'LQS  (34)'!G36+'LQS  (33)'!G36+'LQS  (32)'!G36+'LQS  (31)'!G36+'LQS  (30)'!G36+'LQS  (29)'!G36+'LQS  (28)'!G36+'LQS  (27)'!G36+'LQS  (26)'!G36+'LQS  (25)'!G36+'LQS  (24)'!G36+'LQS  (23)'!G36+'LQS (22)'!G36+'LQS  (21)'!G36+'LQS  (20)'!G36+'LQS (19)'!G36+'LQS  (18)'!G36+'LQS  (17)'!G36+'LQS  (16)'!G36+'LQS (15)'!G36+'LQS  (14)'!G36+'LQS  (13)'!G36+ 'LQS (12)'!G36+'LQS  (11)'!G36+'LQS (10)'!G36+'LQS  (9)'!G36+'LQS  (8)'!G36+'LQS  (7)'!G36+'LQS  (6)'!G36+'LQS  (5)'!G36+'LQS (4)'!G36+'LQS (3)'!G36+'LQS  (2)'!G36+'LQS (1)'!G36)</f>
        <v>0</v>
      </c>
      <c r="H6" s="96" t="e">
        <f t="shared" si="0"/>
        <v>#DIV/0!</v>
      </c>
      <c r="I6" s="96" t="e">
        <f t="shared" si="1"/>
        <v>#DIV/0!</v>
      </c>
    </row>
    <row r="7" spans="1:9" s="2" customFormat="1" ht="23.1" customHeight="1" x14ac:dyDescent="0.25">
      <c r="A7" s="19"/>
      <c r="B7" s="17" t="s">
        <v>114</v>
      </c>
      <c r="C7" s="17"/>
      <c r="D7" s="17"/>
      <c r="E7" s="17"/>
      <c r="F7" s="17"/>
      <c r="G7" s="128">
        <f>SUM('LQS (40)'!G37+'LQS (39)'!G37+'LQS  (38)'!G37+'LQS (37)'!G37+'LQS  (36)'!G37+'LQS  (35)'!G37+'LQS  (34)'!G37+'LQS  (33)'!G37+'LQS  (32)'!G37+'LQS  (31)'!G37+'LQS  (30)'!G37+'LQS  (29)'!G37+'LQS  (28)'!G37+'LQS  (27)'!G37+'LQS  (26)'!G37+'LQS  (25)'!G37+'LQS  (24)'!G37+'LQS  (23)'!G37+'LQS (22)'!G37+'LQS  (21)'!G37+'LQS  (20)'!G37+'LQS (19)'!G37+'LQS  (18)'!G37+'LQS  (17)'!G37+'LQS  (16)'!G37+'LQS (15)'!G37+'LQS  (14)'!G37+'LQS  (13)'!G37+ 'LQS (12)'!G37+'LQS  (11)'!G37+'LQS (10)'!G37+'LQS  (9)'!G37+'LQS  (8)'!G37+'LQS  (7)'!G37+'LQS  (6)'!G37+'LQS  (5)'!G37+'LQS (4)'!G37+'LQS (3)'!G37+'LQS  (2)'!G37+'LQS (1)'!G37)</f>
        <v>0</v>
      </c>
      <c r="H7" s="96" t="e">
        <f t="shared" si="0"/>
        <v>#DIV/0!</v>
      </c>
      <c r="I7" s="96" t="e">
        <f t="shared" si="1"/>
        <v>#DIV/0!</v>
      </c>
    </row>
    <row r="8" spans="1:9" s="2" customFormat="1" ht="23.1" customHeight="1" x14ac:dyDescent="0.25">
      <c r="A8" s="19"/>
      <c r="B8" s="17" t="s">
        <v>113</v>
      </c>
      <c r="C8" s="17"/>
      <c r="D8" s="17"/>
      <c r="E8" s="17"/>
      <c r="F8" s="17"/>
      <c r="G8" s="128">
        <f>SUM('LQS (40)'!G38+'LQS (39)'!G38+'LQS  (38)'!G38+'LQS (37)'!G38+'LQS  (36)'!G38+'LQS  (35)'!G38+'LQS  (34)'!G38+'LQS  (33)'!G38+'LQS  (32)'!G38+'LQS  (31)'!G38+'LQS  (30)'!G38+'LQS  (29)'!G38+'LQS  (28)'!G38+'LQS  (27)'!G38+'LQS  (26)'!G38+'LQS  (25)'!G38+'LQS  (24)'!G38+'LQS  (23)'!G38+'LQS (22)'!G38+'LQS  (21)'!G38+'LQS  (20)'!G38+'LQS (19)'!G38+'LQS  (18)'!G38+'LQS  (17)'!G38+'LQS  (16)'!G38+'LQS (15)'!G38+'LQS  (14)'!G38+'LQS  (13)'!G38+ 'LQS (12)'!G38+'LQS  (11)'!G38+'LQS (10)'!G38+'LQS  (9)'!G38+'LQS  (8)'!G38+'LQS  (7)'!G38+'LQS  (6)'!G38+'LQS  (5)'!G38+'LQS (4)'!G38+'LQS (3)'!G38+'LQS  (2)'!G38+'LQS (1)'!G38)</f>
        <v>0</v>
      </c>
      <c r="H8" s="96" t="e">
        <f t="shared" si="0"/>
        <v>#DIV/0!</v>
      </c>
      <c r="I8" s="96" t="e">
        <f t="shared" si="1"/>
        <v>#DIV/0!</v>
      </c>
    </row>
    <row r="9" spans="1:9" s="2" customFormat="1" ht="23.1" customHeight="1" x14ac:dyDescent="0.25">
      <c r="A9" s="210"/>
      <c r="B9" s="17" t="s">
        <v>22</v>
      </c>
      <c r="C9" s="209"/>
      <c r="D9" s="17"/>
      <c r="E9" s="17"/>
      <c r="F9" s="17"/>
      <c r="G9" s="128">
        <f>SUM('LQS (40)'!G39+'LQS (39)'!G39+'LQS  (38)'!G39+'LQS (37)'!G39+'LQS  (36)'!G39+'LQS  (35)'!G39+'LQS  (34)'!G39+'LQS  (33)'!G39+'LQS  (32)'!G39+'LQS  (31)'!G39+'LQS  (30)'!G39+'LQS  (29)'!G39+'LQS  (28)'!G39+'LQS  (27)'!G39+'LQS  (26)'!G39+'LQS  (25)'!G39+'LQS  (24)'!G39+'LQS  (23)'!G39+'LQS (22)'!G39+'LQS  (21)'!G39+'LQS  (20)'!G39+'LQS (19)'!G39+'LQS  (18)'!G39+'LQS  (17)'!G39+'LQS  (16)'!G39+'LQS (15)'!G39+'LQS  (14)'!G39+'LQS  (13)'!G39+ 'LQS (12)'!G39+'LQS  (11)'!G39+'LQS (10)'!G39+'LQS  (9)'!G39+'LQS  (8)'!G39+'LQS  (7)'!G39+'LQS  (6)'!G39+'LQS  (5)'!G39+'LQS (4)'!G39+'LQS (3)'!G39+'LQS  (2)'!G39+'LQS (1)'!G39)</f>
        <v>0</v>
      </c>
      <c r="H9" s="96" t="e">
        <f t="shared" si="0"/>
        <v>#DIV/0!</v>
      </c>
      <c r="I9" s="96" t="e">
        <f t="shared" si="1"/>
        <v>#DIV/0!</v>
      </c>
    </row>
    <row r="10" spans="1:9" s="2" customFormat="1" ht="23.1" customHeight="1" x14ac:dyDescent="0.25">
      <c r="A10" s="19"/>
      <c r="B10" s="17" t="s">
        <v>23</v>
      </c>
      <c r="C10" s="17"/>
      <c r="D10" s="17"/>
      <c r="E10" s="17"/>
      <c r="F10" s="17"/>
      <c r="G10" s="128">
        <f>SUM('LQS (40)'!G40+'LQS (39)'!G40+'LQS  (38)'!G40+'LQS (37)'!G40+'LQS  (36)'!G40+'LQS  (35)'!G40+'LQS  (34)'!G40+'LQS  (33)'!G40+'LQS  (32)'!G40+'LQS  (31)'!G40+'LQS  (30)'!G40+'LQS  (29)'!G40+'LQS  (28)'!G40+'LQS  (27)'!G40+'LQS  (26)'!G40+'LQS  (25)'!G40+'LQS  (24)'!G40+'LQS  (23)'!G40+'LQS (22)'!G40+'LQS  (21)'!G40+'LQS  (20)'!G40+'LQS (19)'!G40+'LQS  (18)'!G40+'LQS  (17)'!G40+'LQS  (16)'!G40+'LQS (15)'!G40+'LQS  (14)'!G40+'LQS  (13)'!G40+ 'LQS (12)'!G40+'LQS  (11)'!G40+'LQS (10)'!G40+'LQS  (9)'!G40+'LQS  (8)'!G40+'LQS  (7)'!G40+'LQS  (6)'!G40+'LQS  (5)'!G40+'LQS (4)'!G40+'LQS (3)'!G40+'LQS  (2)'!G40+'LQS (1)'!G40)</f>
        <v>0</v>
      </c>
      <c r="H10" s="96" t="e">
        <f t="shared" si="0"/>
        <v>#DIV/0!</v>
      </c>
      <c r="I10" s="96" t="e">
        <f t="shared" si="1"/>
        <v>#DIV/0!</v>
      </c>
    </row>
    <row r="11" spans="1:9" s="2" customFormat="1" ht="22.5" customHeight="1" x14ac:dyDescent="0.25">
      <c r="A11" s="20" t="s">
        <v>24</v>
      </c>
      <c r="B11" s="20"/>
      <c r="C11" s="21"/>
      <c r="D11" s="21"/>
      <c r="E11" s="21"/>
      <c r="F11" s="21"/>
      <c r="G11" s="22">
        <f>SUM(G5:G10)</f>
        <v>0</v>
      </c>
      <c r="H11" s="97" t="e">
        <f>SUM(H5:H10)</f>
        <v>#DIV/0!</v>
      </c>
      <c r="I11" s="98"/>
    </row>
    <row r="12" spans="1:9" s="2" customFormat="1" ht="22.5" customHeight="1" x14ac:dyDescent="0.25">
      <c r="A12" s="144" t="s">
        <v>128</v>
      </c>
      <c r="B12" s="139" t="s">
        <v>129</v>
      </c>
      <c r="C12" s="139"/>
      <c r="D12" s="138"/>
      <c r="E12" s="138"/>
      <c r="F12" s="138"/>
      <c r="G12" s="128">
        <f>SUM('LQS (40)'!G42+'LQS (39)'!G42+'LQS  (38)'!G42+'LQS (37)'!G42+'LQS  (36)'!G42+'LQS  (35)'!G42+'LQS  (34)'!G42+'LQS  (33)'!G42+'LQS  (32)'!G42+'LQS  (31)'!G42+'LQS  (30)'!G42+'LQS  (29)'!G42+'LQS  (28)'!G42+'LQS  (27)'!G42+'LQS  (26)'!G42+'LQS  (25)'!G42+'LQS  (24)'!G42+'LQS  (23)'!G42+'LQS (22)'!G42+'LQS  (21)'!G42+'LQS  (20)'!G42+'LQS (19)'!G42+'LQS  (18)'!G42+'LQS  (17)'!G42+'LQS  (16)'!G42+'LQS (15)'!G42+'LQS  (14)'!G42+'LQS  (13)'!G42+ 'LQS (12)'!G42+'LQS  (11)'!G42+'LQS (10)'!G42+'LQS  (9)'!G42+'LQS  (8)'!G42+'LQS  (7)'!G42+'LQS  (6)'!G42+'LQS  (5)'!G42+'LQS (4)'!G42+'LQS (3)'!G42+'LQS  (2)'!G42+'LQS (1)'!G42)</f>
        <v>0</v>
      </c>
      <c r="H12" s="147" t="e">
        <f>(G12/$G$16)</f>
        <v>#DIV/0!</v>
      </c>
      <c r="I12" s="146" t="e">
        <f>(G12/$G$118)</f>
        <v>#DIV/0!</v>
      </c>
    </row>
    <row r="13" spans="1:9" s="2" customFormat="1" ht="22.5" customHeight="1" x14ac:dyDescent="0.25">
      <c r="A13" s="137"/>
      <c r="B13" s="139" t="s">
        <v>132</v>
      </c>
      <c r="C13" s="139"/>
      <c r="D13" s="138"/>
      <c r="E13" s="138"/>
      <c r="F13" s="138"/>
      <c r="G13" s="128">
        <f>SUM('LQS (40)'!G43+'LQS (39)'!G43+'LQS  (38)'!G43+'LQS (37)'!G43+'LQS  (36)'!G43+'LQS  (35)'!G43+'LQS  (34)'!G43+'LQS  (33)'!G43+'LQS  (32)'!G43+'LQS  (31)'!G43+'LQS  (30)'!G43+'LQS  (29)'!G43+'LQS  (28)'!G43+'LQS  (27)'!G43+'LQS  (26)'!G43+'LQS  (25)'!G43+'LQS  (24)'!G43+'LQS  (23)'!G43+'LQS (22)'!G43+'LQS  (21)'!G43+'LQS  (20)'!G43+'LQS (19)'!G43+'LQS  (18)'!G43+'LQS  (17)'!G43+'LQS  (16)'!G43+'LQS (15)'!G43+'LQS  (14)'!G43+'LQS  (13)'!G43+ 'LQS (12)'!G43+'LQS  (11)'!G43+'LQS (10)'!G43+'LQS  (9)'!G43+'LQS  (8)'!G43+'LQS  (7)'!G43+'LQS  (6)'!G43+'LQS  (5)'!G43+'LQS (4)'!G43+'LQS (3)'!G43+'LQS  (2)'!G43+'LQS (1)'!G43)</f>
        <v>0</v>
      </c>
      <c r="H13" s="147" t="e">
        <f>(G13/$G$16)</f>
        <v>#DIV/0!</v>
      </c>
      <c r="I13" s="146" t="e">
        <f>(G13/$G$118)</f>
        <v>#DIV/0!</v>
      </c>
    </row>
    <row r="14" spans="1:9" s="2" customFormat="1" ht="22.5" customHeight="1" x14ac:dyDescent="0.25">
      <c r="A14" s="137"/>
      <c r="B14" s="139" t="s">
        <v>130</v>
      </c>
      <c r="C14" s="139"/>
      <c r="D14" s="138"/>
      <c r="E14" s="138"/>
      <c r="F14" s="138"/>
      <c r="G14" s="128">
        <f>SUM('LQS (40)'!G44+'LQS (39)'!G44+'LQS  (38)'!G44+'LQS (37)'!G44+'LQS  (36)'!G44+'LQS  (35)'!G44+'LQS  (34)'!G44+'LQS  (33)'!G44+'LQS  (32)'!G44+'LQS  (31)'!G44+'LQS  (30)'!G44+'LQS  (29)'!G44+'LQS  (28)'!G44+'LQS  (27)'!G44+'LQS  (26)'!G44+'LQS  (25)'!G44+'LQS  (24)'!G44+'LQS  (23)'!G44+'LQS (22)'!G44+'LQS  (21)'!G44+'LQS  (20)'!G44+'LQS (19)'!G44+'LQS  (18)'!G44+'LQS  (17)'!G44+'LQS  (16)'!G44+'LQS (15)'!G44+'LQS  (14)'!G44+'LQS  (13)'!G44+ 'LQS (12)'!G44+'LQS  (11)'!G44+'LQS (10)'!G44+'LQS  (9)'!G44+'LQS  (8)'!G44+'LQS  (7)'!G44+'LQS  (6)'!G44+'LQS  (5)'!G44+'LQS (4)'!G44+'LQS (3)'!G44+'LQS  (2)'!G44+'LQS (1)'!G44)</f>
        <v>0</v>
      </c>
      <c r="H14" s="147" t="e">
        <f>(G14/$G$16)</f>
        <v>#DIV/0!</v>
      </c>
      <c r="I14" s="146" t="e">
        <f>(G14/$G$118)</f>
        <v>#DIV/0!</v>
      </c>
    </row>
    <row r="15" spans="1:9" s="2" customFormat="1" ht="22.5" customHeight="1" x14ac:dyDescent="0.25">
      <c r="A15" s="137"/>
      <c r="B15" s="139" t="s">
        <v>131</v>
      </c>
      <c r="C15" s="139"/>
      <c r="D15" s="138"/>
      <c r="E15" s="138"/>
      <c r="F15" s="138"/>
      <c r="G15" s="128">
        <f>SUM('LQS (40)'!G45+'LQS (39)'!G45+'LQS  (38)'!G45+'LQS (37)'!G45+'LQS  (36)'!G45+'LQS  (35)'!G45+'LQS  (34)'!G45+'LQS  (33)'!G45+'LQS  (32)'!G45+'LQS  (31)'!G45+'LQS  (30)'!G45+'LQS  (29)'!G45+'LQS  (28)'!G45+'LQS  (27)'!G45+'LQS  (26)'!G45+'LQS  (25)'!G45+'LQS  (24)'!G45+'LQS  (23)'!G45+'LQS (22)'!G45+'LQS  (21)'!G45+'LQS  (20)'!G45+'LQS (19)'!G45+'LQS  (18)'!G45+'LQS  (17)'!G45+'LQS  (16)'!G45+'LQS (15)'!G45+'LQS  (14)'!G45+'LQS  (13)'!G45+ 'LQS (12)'!G45+'LQS  (11)'!G45+'LQS (10)'!G45+'LQS  (9)'!G45+'LQS  (8)'!G45+'LQS  (7)'!G45+'LQS  (6)'!G45+'LQS  (5)'!G45+'LQS (4)'!G45+'LQS (3)'!G45+'LQS  (2)'!G45+'LQS (1)'!G45)</f>
        <v>0</v>
      </c>
      <c r="H15" s="147" t="e">
        <f>(G15/$G$16)</f>
        <v>#DIV/0!</v>
      </c>
      <c r="I15" s="146" t="e">
        <f>(G15/$G$118)</f>
        <v>#DIV/0!</v>
      </c>
    </row>
    <row r="16" spans="1:9" s="2" customFormat="1" ht="22.5" customHeight="1" x14ac:dyDescent="0.25">
      <c r="A16" s="20" t="s">
        <v>133</v>
      </c>
      <c r="B16" s="145"/>
      <c r="C16" s="145"/>
      <c r="D16" s="21"/>
      <c r="E16" s="21"/>
      <c r="F16" s="21"/>
      <c r="G16" s="22">
        <f>SUM(G12:G15)</f>
        <v>0</v>
      </c>
      <c r="H16" s="97" t="e">
        <f>SUM(H12:H15)</f>
        <v>#DIV/0!</v>
      </c>
      <c r="I16" s="98"/>
    </row>
    <row r="17" spans="1:9" s="2" customFormat="1" ht="23.1" customHeight="1" x14ac:dyDescent="0.25">
      <c r="A17" s="23" t="s">
        <v>25</v>
      </c>
      <c r="B17" s="24" t="s">
        <v>106</v>
      </c>
      <c r="C17" s="25"/>
      <c r="D17" s="25" t="s">
        <v>26</v>
      </c>
      <c r="E17" s="25"/>
      <c r="F17" s="25"/>
      <c r="G17" s="128">
        <f>SUM('LQS (40)'!G47+'LQS (39)'!G47+'LQS  (38)'!G47+'LQS (37)'!G47+'LQS  (36)'!G47+'LQS  (35)'!G47+'LQS  (34)'!G47+'LQS  (33)'!G47+'LQS  (32)'!G47+'LQS  (31)'!G47+'LQS  (30)'!G47+'LQS  (29)'!G47+'LQS  (28)'!G47+'LQS  (27)'!G47+'LQS  (26)'!G47+'LQS  (25)'!G47+'LQS  (24)'!G47+'LQS  (23)'!G47+'LQS (22)'!G47+'LQS  (21)'!G47+'LQS  (20)'!G47+'LQS (19)'!G47+'LQS  (18)'!G47+'LQS  (17)'!G47+'LQS  (16)'!G47+'LQS (15)'!G47+'LQS  (14)'!G47+'LQS  (13)'!G47+ 'LQS (12)'!G47+'LQS  (11)'!G47+'LQS (10)'!G47+'LQS  (9)'!G47+'LQS  (8)'!G47+'LQS  (7)'!G47+'LQS  (6)'!G47+'LQS  (5)'!G47+'LQS (4)'!G47+'LQS (3)'!G47+'LQS  (2)'!G47+'LQS (1)'!G47)</f>
        <v>0</v>
      </c>
      <c r="H17" s="99" t="e">
        <f t="shared" ref="H17:H28" si="2">(G17/$G$29)</f>
        <v>#DIV/0!</v>
      </c>
      <c r="I17" s="99" t="e">
        <f t="shared" ref="I17:I28" si="3">(G17/$G$118)</f>
        <v>#DIV/0!</v>
      </c>
    </row>
    <row r="18" spans="1:9" s="2" customFormat="1" ht="23.1" customHeight="1" x14ac:dyDescent="0.25">
      <c r="A18" s="23"/>
      <c r="B18" s="24"/>
      <c r="C18" s="25"/>
      <c r="D18" s="198" t="s">
        <v>150</v>
      </c>
      <c r="E18" s="198"/>
      <c r="F18" s="25"/>
      <c r="G18" s="128">
        <f>SUM('LQS (40)'!G48+'LQS (39)'!G48+'LQS  (38)'!G48+'LQS (37)'!G48+'LQS  (36)'!G48+'LQS  (35)'!G48+'LQS  (34)'!G48+'LQS  (33)'!G48+'LQS  (32)'!G48+'LQS  (31)'!G48+'LQS  (30)'!G48+'LQS  (29)'!G48+'LQS  (28)'!G48+'LQS  (27)'!G48+'LQS  (26)'!G48+'LQS  (25)'!G48+'LQS  (24)'!G48+'LQS  (23)'!G48+'LQS (22)'!G48+'LQS  (21)'!G48+'LQS  (20)'!G48+'LQS (19)'!G48+'LQS  (18)'!G48+'LQS  (17)'!G48+'LQS  (16)'!G48+'LQS (15)'!G48+'LQS  (14)'!G48+'LQS  (13)'!G48+ 'LQS (12)'!G48+'LQS  (11)'!G48+'LQS (10)'!G48+'LQS  (9)'!G48+'LQS  (8)'!G48+'LQS  (7)'!G48+'LQS  (6)'!G48+'LQS  (5)'!G48+'LQS (4)'!G48+'LQS (3)'!G48+'LQS  (2)'!G48+'LQS (1)'!G48)</f>
        <v>0</v>
      </c>
      <c r="H18" s="99" t="e">
        <f t="shared" si="2"/>
        <v>#DIV/0!</v>
      </c>
      <c r="I18" s="99" t="e">
        <f t="shared" si="3"/>
        <v>#DIV/0!</v>
      </c>
    </row>
    <row r="19" spans="1:9" s="2" customFormat="1" ht="23.1" customHeight="1" x14ac:dyDescent="0.25">
      <c r="A19" s="26"/>
      <c r="B19" s="25"/>
      <c r="C19" s="25"/>
      <c r="D19" s="198" t="s">
        <v>151</v>
      </c>
      <c r="E19" s="198"/>
      <c r="F19" s="25"/>
      <c r="G19" s="128">
        <f>SUM('LQS (40)'!G49+'LQS (39)'!G49+'LQS  (38)'!G49+'LQS (37)'!G49+'LQS  (36)'!G49+'LQS  (35)'!G49+'LQS  (34)'!G49+'LQS  (33)'!G49+'LQS  (32)'!G49+'LQS  (31)'!G49+'LQS  (30)'!G49+'LQS  (29)'!G49+'LQS  (28)'!G49+'LQS  (27)'!G49+'LQS  (26)'!G49+'LQS  (25)'!G49+'LQS  (24)'!G49+'LQS  (23)'!G49+'LQS (22)'!G49+'LQS  (21)'!G49+'LQS  (20)'!G49+'LQS (19)'!G49+'LQS  (18)'!G49+'LQS  (17)'!G49+'LQS  (16)'!G49+'LQS (15)'!G49+'LQS  (14)'!G49+'LQS  (13)'!G49+ 'LQS (12)'!G49+'LQS  (11)'!G49+'LQS (10)'!G49+'LQS  (9)'!G49+'LQS  (8)'!G49+'LQS  (7)'!G49+'LQS  (6)'!G49+'LQS  (5)'!G49+'LQS (4)'!G49+'LQS (3)'!G49+'LQS  (2)'!G49+'LQS (1)'!G49)</f>
        <v>0</v>
      </c>
      <c r="H19" s="99" t="e">
        <f t="shared" si="2"/>
        <v>#DIV/0!</v>
      </c>
      <c r="I19" s="99" t="e">
        <f t="shared" si="3"/>
        <v>#DIV/0!</v>
      </c>
    </row>
    <row r="20" spans="1:9" s="2" customFormat="1" ht="23.1" customHeight="1" x14ac:dyDescent="0.25">
      <c r="A20" s="26"/>
      <c r="B20" s="25"/>
      <c r="C20" s="25"/>
      <c r="D20" s="25" t="s">
        <v>134</v>
      </c>
      <c r="E20" s="25"/>
      <c r="F20" s="25"/>
      <c r="G20" s="128">
        <f>SUM('LQS (40)'!G50+'LQS (39)'!G50+'LQS  (38)'!G50+'LQS (37)'!G50+'LQS  (36)'!G50+'LQS  (35)'!G50+'LQS  (34)'!G50+'LQS  (33)'!G50+'LQS  (32)'!G50+'LQS  (31)'!G50+'LQS  (30)'!G50+'LQS  (29)'!G50+'LQS  (28)'!G50+'LQS  (27)'!G50+'LQS  (26)'!G50+'LQS  (25)'!G50+'LQS  (24)'!G50+'LQS  (23)'!G50+'LQS (22)'!G50+'LQS  (21)'!G50+'LQS  (20)'!G50+'LQS (19)'!G50+'LQS  (18)'!G50+'LQS  (17)'!G50+'LQS  (16)'!G50+'LQS (15)'!G50+'LQS  (14)'!G50+'LQS  (13)'!G50+ 'LQS (12)'!G50+'LQS  (11)'!G50+'LQS (10)'!G50+'LQS  (9)'!G50+'LQS  (8)'!G50+'LQS  (7)'!G50+'LQS  (6)'!G50+'LQS  (5)'!G50+'LQS (4)'!G50+'LQS (3)'!G50+'LQS  (2)'!G50+'LQS (1)'!G50)</f>
        <v>0</v>
      </c>
      <c r="H20" s="99" t="e">
        <f t="shared" si="2"/>
        <v>#DIV/0!</v>
      </c>
      <c r="I20" s="99" t="e">
        <f t="shared" si="3"/>
        <v>#DIV/0!</v>
      </c>
    </row>
    <row r="21" spans="1:9" s="2" customFormat="1" ht="23.1" customHeight="1" x14ac:dyDescent="0.25">
      <c r="A21" s="26"/>
      <c r="B21" s="25"/>
      <c r="C21" s="25"/>
      <c r="D21" s="198" t="s">
        <v>152</v>
      </c>
      <c r="E21" s="198"/>
      <c r="F21" s="198"/>
      <c r="G21" s="128">
        <f>SUM('LQS (40)'!G51+'LQS (39)'!G51+'LQS  (38)'!G51+'LQS (37)'!G51+'LQS  (36)'!G51+'LQS  (35)'!G51+'LQS  (34)'!G51+'LQS  (33)'!G51+'LQS  (32)'!G51+'LQS  (31)'!G51+'LQS  (30)'!G51+'LQS  (29)'!G51+'LQS  (28)'!G51+'LQS  (27)'!G51+'LQS  (26)'!G51+'LQS  (25)'!G51+'LQS  (24)'!G51+'LQS  (23)'!G51+'LQS (22)'!G51+'LQS  (21)'!G51+'LQS  (20)'!G51+'LQS (19)'!G50+'LQS  (18)'!G50+'LQS  (17)'!G50+'LQS  (16)'!G50+'LQS (15)'!G51+'LQS  (14)'!G51+'LQS  (13)'!G51+ 'LQS (12)'!G51+'LQS  (11)'!G51+'LQS (10)'!G51+'LQS  (9)'!G51+'LQS  (8)'!G51+'LQS  (7)'!G51+'LQS  (6)'!G51+'LQS  (5)'!G51+'LQS (4)'!G51+'LQS (3)'!G51+'LQS  (2)'!G51+'LQS (1)'!G51)</f>
        <v>0</v>
      </c>
      <c r="H21" s="99" t="e">
        <f t="shared" si="2"/>
        <v>#DIV/0!</v>
      </c>
      <c r="I21" s="99" t="e">
        <f t="shared" si="3"/>
        <v>#DIV/0!</v>
      </c>
    </row>
    <row r="22" spans="1:9" s="2" customFormat="1" ht="23.1" customHeight="1" x14ac:dyDescent="0.25">
      <c r="A22" s="26"/>
      <c r="B22" s="25"/>
      <c r="C22" s="25"/>
      <c r="D22" s="198" t="s">
        <v>153</v>
      </c>
      <c r="E22" s="198"/>
      <c r="F22" s="198"/>
      <c r="G22" s="128">
        <f>SUM('LQS (40)'!G52+'LQS (39)'!G52+'LQS  (38)'!G52+'LQS (37)'!G52+'LQS  (36)'!G52+'LQS  (35)'!G52+'LQS  (34)'!G52+'LQS  (33)'!G52+'LQS  (32)'!G52+'LQS  (31)'!G52+'LQS  (30)'!G52+'LQS  (29)'!G52+'LQS  (28)'!G52+'LQS  (27)'!G52+'LQS  (26)'!G52+'LQS  (25)'!G52+'LQS  (24)'!G52+'LQS  (23)'!G52+'LQS (22)'!G52+'LQS  (21)'!G52+'LQS  (20)'!G52+'LQS (19)'!G52+'LQS  (18)'!G52+'LQS  (17)'!G52+'LQS  (16)'!G52+'LQS (15)'!G52+'LQS  (14)'!G52+'LQS  (13)'!G52+ 'LQS (12)'!G52+'LQS  (11)'!G52+'LQS (10)'!G52+'LQS  (9)'!G52+'LQS  (8)'!G52+'LQS  (7)'!G52+'LQS  (6)'!G52+'LQS  (5)'!G52+'LQS (4)'!G52+'LQS (3)'!G52+'LQS  (2)'!G52+'LQS (1)'!G52)</f>
        <v>0</v>
      </c>
      <c r="H22" s="99" t="e">
        <f t="shared" si="2"/>
        <v>#DIV/0!</v>
      </c>
      <c r="I22" s="99" t="e">
        <f t="shared" si="3"/>
        <v>#DIV/0!</v>
      </c>
    </row>
    <row r="23" spans="1:9" s="2" customFormat="1" ht="23.1" customHeight="1" x14ac:dyDescent="0.25">
      <c r="A23" s="26"/>
      <c r="B23" s="25"/>
      <c r="C23" s="25"/>
      <c r="D23" s="198" t="s">
        <v>154</v>
      </c>
      <c r="E23" s="198"/>
      <c r="F23" s="198"/>
      <c r="G23" s="128">
        <f>SUM('LQS (40)'!G53+'LQS (39)'!G53+'LQS  (38)'!G53+'LQS (37)'!G53+'LQS  (36)'!G53+'LQS  (35)'!G53+'LQS  (34)'!G53+'LQS  (33)'!G53+'LQS  (32)'!G53+'LQS  (31)'!G53+'LQS  (30)'!G53+'LQS  (29)'!G53+'LQS  (28)'!G53+'LQS  (27)'!G53+'LQS  (26)'!G53+'LQS  (25)'!G53+'LQS  (24)'!G53+'LQS  (23)'!G53+'LQS (22)'!G53+'LQS  (21)'!G53+'LQS  (20)'!G53+'LQS (19)'!G53+'LQS  (18)'!G53+'LQS  (17)'!G53+'LQS  (16)'!G53+'LQS (15)'!G53+'LQS  (14)'!G53+'LQS  (13)'!G53+ 'LQS (12)'!G53+'LQS  (11)'!G53+'LQS (10)'!G53+'LQS  (9)'!G53+'LQS  (8)'!G53+'LQS  (7)'!G53+'LQS  (6)'!G53+'LQS  (5)'!G53+'LQS (4)'!G53+'LQS (3)'!G53+'LQS  (2)'!G53+'LQS (1)'!G53)</f>
        <v>0</v>
      </c>
      <c r="H23" s="99" t="e">
        <f t="shared" si="2"/>
        <v>#DIV/0!</v>
      </c>
      <c r="I23" s="99" t="e">
        <f t="shared" si="3"/>
        <v>#DIV/0!</v>
      </c>
    </row>
    <row r="24" spans="1:9" s="2" customFormat="1" ht="22.5" customHeight="1" x14ac:dyDescent="0.25">
      <c r="A24" s="26"/>
      <c r="B24" s="25"/>
      <c r="C24" s="25"/>
      <c r="D24" s="198" t="s">
        <v>155</v>
      </c>
      <c r="E24" s="198"/>
      <c r="F24" s="198"/>
      <c r="G24" s="128">
        <f>SUM('LQS (40)'!G54+'LQS (39)'!G54+'LQS  (38)'!G54+'LQS (37)'!G54+'LQS  (36)'!G54+'LQS  (35)'!G54+'LQS  (34)'!G54+'LQS  (33)'!G54+'LQS  (32)'!G54+'LQS  (31)'!G54+'LQS  (30)'!G54+'LQS  (29)'!G54+'LQS  (28)'!G54+'LQS  (27)'!G54+'LQS  (26)'!G54+'LQS  (25)'!G54+'LQS  (24)'!G54+'LQS  (23)'!G54+'LQS (22)'!G54+'LQS  (21)'!G54+'LQS  (20)'!G54+'LQS (19)'!G54+'LQS  (18)'!G54+'LQS  (17)'!G54+'LQS  (16)'!G54+'LQS (15)'!G54+'LQS  (14)'!G54+'LQS  (13)'!G54+ 'LQS (12)'!G54+'LQS  (11)'!G54+'LQS (10)'!G54+'LQS  (9)'!G54+'LQS  (8)'!G54+'LQS  (7)'!G54+'LQS  (6)'!G54+'LQS  (5)'!G54+'LQS (4)'!G54+'LQS (3)'!G54+'LQS  (2)'!G54+'LQS (1)'!G54)</f>
        <v>0</v>
      </c>
      <c r="H24" s="99" t="e">
        <f t="shared" si="2"/>
        <v>#DIV/0!</v>
      </c>
      <c r="I24" s="99" t="e">
        <f t="shared" si="3"/>
        <v>#DIV/0!</v>
      </c>
    </row>
    <row r="25" spans="1:9" s="2" customFormat="1" ht="22.5" customHeight="1" x14ac:dyDescent="0.25">
      <c r="A25" s="26"/>
      <c r="B25" s="25"/>
      <c r="C25" s="25"/>
      <c r="D25" s="198" t="s">
        <v>156</v>
      </c>
      <c r="E25" s="198"/>
      <c r="F25" s="198"/>
      <c r="G25" s="128">
        <f>SUM('LQS (40)'!G55+'LQS (39)'!G55+'LQS  (38)'!G55+'LQS (37)'!G55+'LQS  (36)'!G55+'LQS  (35)'!G55+'LQS  (34)'!G55+'LQS  (33)'!G55+'LQS  (32)'!G55+'LQS  (31)'!G55+'LQS  (30)'!G55+'LQS  (29)'!G55+'LQS  (28)'!G55+'LQS  (27)'!G55+'LQS  (26)'!G55+'LQS  (25)'!G55+'LQS  (24)'!G55+'LQS  (23)'!G55+'LQS (22)'!G55+'LQS  (21)'!G55+'LQS  (20)'!G55+'LQS (19)'!G55+'LQS  (18)'!G55+'LQS  (17)'!G55+'LQS  (16)'!G55+'LQS (15)'!G55+'LQS  (14)'!G55+'LQS  (13)'!G55+ 'LQS (12)'!G55+'LQS  (11)'!G55+'LQS (10)'!G55+'LQS  (9)'!G55+'LQS  (8)'!G55+'LQS  (7)'!G55+'LQS  (6)'!G55+'LQS  (5)'!G55+'LQS (4)'!G55+'LQS (3)'!G55+'LQS  (2)'!G55+'LQS (1)'!G55)</f>
        <v>0</v>
      </c>
      <c r="H25" s="99" t="e">
        <f t="shared" si="2"/>
        <v>#DIV/0!</v>
      </c>
      <c r="I25" s="99" t="e">
        <f t="shared" si="3"/>
        <v>#DIV/0!</v>
      </c>
    </row>
    <row r="26" spans="1:9" s="2" customFormat="1" ht="22.5" customHeight="1" x14ac:dyDescent="0.25">
      <c r="A26" s="26"/>
      <c r="B26" s="25"/>
      <c r="C26" s="25"/>
      <c r="D26" s="198" t="s">
        <v>157</v>
      </c>
      <c r="E26" s="198"/>
      <c r="F26" s="198"/>
      <c r="G26" s="128">
        <f>SUM('LQS (40)'!G56+'LQS (39)'!G56+'LQS  (38)'!G56+'LQS (37)'!G56+'LQS  (36)'!G56+'LQS  (35)'!G56+'LQS  (34)'!G56+'LQS  (33)'!G56+'LQS  (32)'!G56+'LQS  (31)'!G56+'LQS  (30)'!G56+'LQS  (29)'!G56+'LQS  (28)'!G56+'LQS  (27)'!G56+'LQS  (26)'!G56+'LQS  (25)'!G56+'LQS  (24)'!G56+'LQS  (23)'!G56+'LQS (22)'!G56+'LQS  (21)'!G56+'LQS  (20)'!G56+'LQS (19)'!G56+'LQS  (18)'!G56+'LQS  (17)'!G56+'LQS  (16)'!G56+'LQS (15)'!G56+'LQS  (14)'!G56+'LQS  (13)'!G56+ 'LQS (12)'!G56+'LQS  (11)'!G56+'LQS (10)'!G56+'LQS  (9)'!G56+'LQS  (8)'!G56+'LQS  (7)'!G56+'LQS  (6)'!G56+'LQS  (5)'!G56+'LQS (4)'!G56+'LQS (3)'!G56+'LQS  (2)'!G56+'LQS (1)'!G56)</f>
        <v>0</v>
      </c>
      <c r="H26" s="99" t="e">
        <f t="shared" si="2"/>
        <v>#DIV/0!</v>
      </c>
      <c r="I26" s="99" t="e">
        <f t="shared" si="3"/>
        <v>#DIV/0!</v>
      </c>
    </row>
    <row r="27" spans="1:9" s="2" customFormat="1" ht="22.5" customHeight="1" x14ac:dyDescent="0.25">
      <c r="A27" s="26"/>
      <c r="B27" s="25"/>
      <c r="C27" s="25"/>
      <c r="D27" s="198" t="s">
        <v>158</v>
      </c>
      <c r="E27" s="198"/>
      <c r="F27" s="198"/>
      <c r="G27" s="128">
        <f>SUM('LQS (40)'!G57+'LQS (39)'!G57+'LQS  (38)'!G57+'LQS (37)'!G57+'LQS  (36)'!G57+'LQS  (35)'!G57+'LQS  (34)'!G57+'LQS  (33)'!G57+'LQS  (32)'!G57+'LQS  (31)'!G57+'LQS  (30)'!G57+'LQS  (29)'!G57+'LQS  (28)'!G57+'LQS  (27)'!G57+'LQS  (26)'!G57+'LQS  (25)'!G57+'LQS  (24)'!G57+'LQS  (23)'!G57+'LQS (22)'!G57+'LQS  (21)'!G57+'LQS  (20)'!G57+'LQS (19)'!G57+'LQS  (18)'!G57+'LQS  (17)'!G57+'LQS  (16)'!G57+'LQS (15)'!G57+'LQS  (14)'!G57+'LQS  (13)'!G57+ 'LQS (12)'!G57+'LQS  (11)'!G57+'LQS (10)'!G57+'LQS  (9)'!G57+'LQS  (8)'!G57+'LQS  (7)'!G57+'LQS  (6)'!G57+'LQS  (5)'!G57+'LQS (4)'!G57+'LQS (3)'!G57+'LQS  (2)'!G57+'LQS (1)'!G57)</f>
        <v>0</v>
      </c>
      <c r="H27" s="99" t="e">
        <f t="shared" si="2"/>
        <v>#DIV/0!</v>
      </c>
      <c r="I27" s="99" t="e">
        <f t="shared" si="3"/>
        <v>#DIV/0!</v>
      </c>
    </row>
    <row r="28" spans="1:9" s="2" customFormat="1" ht="23.1" customHeight="1" x14ac:dyDescent="0.25">
      <c r="A28" s="26"/>
      <c r="B28" s="25"/>
      <c r="C28" s="25"/>
      <c r="D28" s="198" t="s">
        <v>159</v>
      </c>
      <c r="E28" s="198"/>
      <c r="F28" s="198"/>
      <c r="G28" s="128">
        <f>SUM('LQS (40)'!G58+'LQS (39)'!G58+'LQS  (38)'!G58+'LQS (37)'!G58+'LQS  (36)'!G58+'LQS  (35)'!G58+'LQS  (34)'!G58+'LQS  (33)'!G58+'LQS  (32)'!G58+'LQS  (31)'!G58+'LQS  (30)'!G58+'LQS  (29)'!G58+'LQS  (28)'!G58+'LQS  (27)'!G58+'LQS  (26)'!G58+'LQS  (25)'!G58+'LQS  (24)'!G58+'LQS  (23)'!G58+'LQS (22)'!G58+'LQS  (21)'!G58+'LQS  (20)'!G58+'LQS (19)'!G58+'LQS  (18)'!G58+'LQS  (17)'!G58+'LQS  (16)'!G58+'LQS (15)'!G58+'LQS  (14)'!G58+'LQS  (13)'!G58+ 'LQS (12)'!G58+'LQS  (11)'!G58+'LQS (10)'!G58+'LQS  (9)'!G58+'LQS  (8)'!G58+'LQS  (7)'!G58+'LQS  (6)'!G58+'LQS  (5)'!G58+'LQS (4)'!G58+'LQS (3)'!G58+'LQS  (2)'!G58+'LQS (1)'!G58)</f>
        <v>0</v>
      </c>
      <c r="H28" s="99" t="e">
        <f t="shared" si="2"/>
        <v>#DIV/0!</v>
      </c>
      <c r="I28" s="99" t="e">
        <f t="shared" si="3"/>
        <v>#DIV/0!</v>
      </c>
    </row>
    <row r="29" spans="1:9" s="2" customFormat="1" ht="22.5" customHeight="1" x14ac:dyDescent="0.25">
      <c r="A29" s="26"/>
      <c r="B29" s="27"/>
      <c r="C29" s="27"/>
      <c r="D29" s="28" t="s">
        <v>27</v>
      </c>
      <c r="E29" s="27"/>
      <c r="F29" s="27"/>
      <c r="G29" s="29">
        <f>SUM(G17:G28)</f>
        <v>0</v>
      </c>
      <c r="H29" s="100" t="e">
        <f>SUM(H17:H28)</f>
        <v>#DIV/0!</v>
      </c>
      <c r="I29" s="101"/>
    </row>
    <row r="30" spans="1:9" s="2" customFormat="1" ht="23.1" customHeight="1" x14ac:dyDescent="0.25">
      <c r="A30" s="26"/>
      <c r="B30" s="25"/>
      <c r="C30" s="25"/>
      <c r="D30" s="25"/>
      <c r="E30" s="25"/>
      <c r="F30" s="25"/>
      <c r="G30" s="129"/>
      <c r="H30" s="99"/>
      <c r="I30" s="102"/>
    </row>
    <row r="31" spans="1:9" s="2" customFormat="1" ht="23.1" customHeight="1" x14ac:dyDescent="0.25">
      <c r="A31" s="26"/>
      <c r="B31" s="24" t="s">
        <v>28</v>
      </c>
      <c r="C31" s="25"/>
      <c r="D31" s="25" t="s">
        <v>29</v>
      </c>
      <c r="E31" s="25"/>
      <c r="F31" s="25"/>
      <c r="G31" s="128">
        <f>SUM('LQS (40)'!G61+'LQS (39)'!G61+'LQS  (38)'!G61+'LQS (37)'!G61+'LQS  (36)'!G61+'LQS  (35)'!G61+'LQS  (34)'!G61+'LQS  (33)'!G61+'LQS  (32)'!G61+'LQS  (31)'!G61+'LQS  (30)'!G61+'LQS  (29)'!G61+'LQS  (28)'!G61+'LQS  (27)'!G61+'LQS  (26)'!G61+'LQS  (25)'!G61+'LQS  (24)'!G61+'LQS  (23)'!G61+'LQS (22)'!G61+'LQS  (21)'!G61+'LQS  (20)'!G61+'LQS (19)'!G61+'LQS  (18)'!G61+'LQS  (17)'!G61+'LQS  (16)'!G61+'LQS (15)'!G61+'LQS  (14)'!G61+'LQS  (13)'!G61+ 'LQS (12)'!G61+'LQS  (11)'!G61+'LQS (10)'!G61+'LQS  (9)'!G61+'LQS  (8)'!G61+'LQS  (7)'!G61+'LQS  (6)'!G61+'LQS  (5)'!G61+'LQS (4)'!G61+'LQS (3)'!G61+'LQS  (2)'!G61+'LQS (1)'!G61)</f>
        <v>0</v>
      </c>
      <c r="H31" s="99" t="e">
        <f>(G31/$G$34)</f>
        <v>#DIV/0!</v>
      </c>
      <c r="I31" s="99" t="e">
        <f>(G31/$G$118)</f>
        <v>#DIV/0!</v>
      </c>
    </row>
    <row r="32" spans="1:9" s="2" customFormat="1" ht="23.1" customHeight="1" x14ac:dyDescent="0.25">
      <c r="A32" s="26"/>
      <c r="B32" s="25"/>
      <c r="C32" s="25"/>
      <c r="D32" s="25" t="s">
        <v>30</v>
      </c>
      <c r="E32" s="25"/>
      <c r="F32" s="25"/>
      <c r="G32" s="128">
        <f>SUM('LQS (40)'!G62+'LQS (39)'!G62+'LQS  (38)'!G62+'LQS (37)'!G62+'LQS  (36)'!G62+'LQS  (35)'!G62+'LQS  (34)'!G62+'LQS  (33)'!G62+'LQS  (32)'!G62+'LQS  (31)'!G62+'LQS  (30)'!G62+'LQS  (29)'!G62+'LQS  (28)'!G62+'LQS  (27)'!G62+'LQS  (26)'!G62+'LQS  (25)'!G62+'LQS  (24)'!G62+'LQS  (23)'!G62+'LQS (22)'!G62+'LQS  (21)'!G62+'LQS  (20)'!G62+'LQS (19)'!G62+'LQS  (18)'!G62+'LQS  (17)'!G62+'LQS  (16)'!G62+'LQS (15)'!G62+'LQS  (14)'!G62+'LQS  (13)'!G62+ 'LQS (12)'!G62+'LQS  (11)'!G62+'LQS (10)'!G62+'LQS  (9)'!G62+'LQS  (8)'!G62+'LQS  (7)'!G62+'LQS  (6)'!G62+'LQS  (5)'!G62+'LQS (4)'!G62+'LQS (3)'!G62+'LQS  (2)'!G62+'LQS (1)'!G62)</f>
        <v>0</v>
      </c>
      <c r="H32" s="99" t="e">
        <f>(G32/$G$34)</f>
        <v>#DIV/0!</v>
      </c>
      <c r="I32" s="99" t="e">
        <f>(G32/$G$118)</f>
        <v>#DIV/0!</v>
      </c>
    </row>
    <row r="33" spans="1:9" s="2" customFormat="1" ht="23.1" customHeight="1" x14ac:dyDescent="0.25">
      <c r="A33" s="26"/>
      <c r="B33" s="25"/>
      <c r="C33" s="25"/>
      <c r="D33" s="25" t="s">
        <v>31</v>
      </c>
      <c r="E33" s="25"/>
      <c r="F33" s="25"/>
      <c r="G33" s="128">
        <f>SUM('LQS (40)'!G63+'LQS (39)'!G63+'LQS  (38)'!G63+'LQS (37)'!G63+'LQS  (36)'!G63+'LQS  (35)'!G63+'LQS  (34)'!G63+'LQS  (33)'!G63+'LQS  (32)'!G63+'LQS  (31)'!G63+'LQS  (30)'!G63+'LQS  (29)'!G63+'LQS  (28)'!G63+'LQS  (27)'!G63+'LQS  (26)'!G63+'LQS  (25)'!G63+'LQS  (24)'!G63+'LQS  (23)'!G63+'LQS (22)'!G63+'LQS  (21)'!G63+'LQS  (20)'!G63+'LQS (19)'!G63+'LQS  (18)'!G63+'LQS  (17)'!G63+'LQS  (16)'!G63+'LQS (15)'!G63+'LQS  (14)'!G63+'LQS  (13)'!G63+ 'LQS (12)'!G63+'LQS  (11)'!G63+'LQS (10)'!G63+'LQS  (9)'!G63+'LQS  (8)'!G63+'LQS  (7)'!G63+'LQS  (6)'!G63+'LQS  (5)'!G63+'LQS (4)'!G63+'LQS (3)'!G63+'LQS  (2)'!G63+'LQS (1)'!G63)</f>
        <v>0</v>
      </c>
      <c r="H33" s="99" t="e">
        <f>(G33/$G$34)</f>
        <v>#DIV/0!</v>
      </c>
      <c r="I33" s="99" t="e">
        <f>(G33/$G$118)</f>
        <v>#DIV/0!</v>
      </c>
    </row>
    <row r="34" spans="1:9" s="2" customFormat="1" ht="23.1" customHeight="1" x14ac:dyDescent="0.25">
      <c r="A34" s="26"/>
      <c r="B34" s="27"/>
      <c r="C34" s="27"/>
      <c r="D34" s="28" t="s">
        <v>32</v>
      </c>
      <c r="E34" s="27"/>
      <c r="F34" s="27"/>
      <c r="G34" s="29">
        <f>SUM(G31:G33)</f>
        <v>0</v>
      </c>
      <c r="H34" s="100" t="e">
        <f>SUM(H31:H33)</f>
        <v>#DIV/0!</v>
      </c>
      <c r="I34" s="101"/>
    </row>
    <row r="35" spans="1:9" s="2" customFormat="1" ht="23.1" customHeight="1" x14ac:dyDescent="0.25">
      <c r="A35" s="26"/>
      <c r="B35" s="25"/>
      <c r="C35" s="25"/>
      <c r="D35" s="25"/>
      <c r="E35" s="25"/>
      <c r="F35" s="25"/>
      <c r="G35" s="129"/>
      <c r="H35" s="99"/>
      <c r="I35" s="102"/>
    </row>
    <row r="36" spans="1:9" s="2" customFormat="1" ht="23.1" customHeight="1" x14ac:dyDescent="0.25">
      <c r="A36" s="26"/>
      <c r="B36" s="24" t="s">
        <v>33</v>
      </c>
      <c r="C36" s="25"/>
      <c r="D36" s="25" t="s">
        <v>34</v>
      </c>
      <c r="E36" s="25"/>
      <c r="F36" s="25"/>
      <c r="G36" s="128">
        <f>SUM('LQS (40)'!G66+'LQS (39)'!G66+'LQS  (38)'!G66+'LQS (37)'!G66+'LQS  (36)'!G66+'LQS  (35)'!G66+'LQS  (34)'!G66+'LQS  (33)'!G66+'LQS  (32)'!G66+'LQS  (31)'!G66+'LQS  (30)'!G66+'LQS  (29)'!G66+'LQS  (28)'!G66+'LQS  (27)'!G66+'LQS  (26)'!G66+'LQS  (25)'!G66+'LQS  (24)'!G66+'LQS  (23)'!G66+'LQS (22)'!G66+'LQS  (21)'!G66+'LQS  (20)'!G66+'LQS (19)'!G66+'LQS  (18)'!G66+'LQS  (17)'!G66+'LQS  (16)'!G66+'LQS (15)'!G66+'LQS  (14)'!G66+'LQS  (13)'!G66+ 'LQS (12)'!G66+'LQS  (11)'!G66+'LQS (10)'!G66+'LQS  (9)'!G66+'LQS  (8)'!G66+'LQS  (7)'!G66+'LQS  (6)'!G66+'LQS  (5)'!G66+'LQS (4)'!G66+'LQS (3)'!G66+'LQS  (2)'!G66+'LQS (1)'!G66)</f>
        <v>0</v>
      </c>
      <c r="H36" s="99" t="e">
        <f>(G36/$G$45)</f>
        <v>#DIV/0!</v>
      </c>
      <c r="I36" s="99" t="e">
        <f t="shared" ref="I36:I44" si="4">(G36/$G$118)</f>
        <v>#DIV/0!</v>
      </c>
    </row>
    <row r="37" spans="1:9" s="2" customFormat="1" ht="23.1" customHeight="1" x14ac:dyDescent="0.25">
      <c r="A37" s="26"/>
      <c r="B37" s="25"/>
      <c r="C37" s="25"/>
      <c r="D37" s="25" t="s">
        <v>35</v>
      </c>
      <c r="E37" s="25"/>
      <c r="F37" s="25"/>
      <c r="G37" s="128">
        <f>SUM('LQS (40)'!G67+'LQS (39)'!G67+'LQS  (38)'!G67+'LQS (37)'!G67+'LQS  (36)'!G67+'LQS  (35)'!G67+'LQS  (34)'!G67+'LQS  (33)'!G67+'LQS  (32)'!G67+'LQS  (31)'!G67+'LQS  (30)'!G67+'LQS  (29)'!G67+'LQS  (28)'!G67+'LQS  (27)'!G67+'LQS  (26)'!G67+'LQS  (25)'!G67+'LQS  (24)'!G67+'LQS  (23)'!G67+'LQS (22)'!G67+'LQS  (21)'!G67+'LQS  (20)'!G67+'LQS (19)'!G67+'LQS  (18)'!G67+'LQS  (17)'!G67+'LQS  (16)'!G67+'LQS (15)'!G67+'LQS  (14)'!G67+'LQS  (13)'!G67+ 'LQS (12)'!G67+'LQS  (11)'!G67+'LQS (10)'!G67+'LQS  (9)'!G67+'LQS  (8)'!G67+'LQS  (7)'!G67+'LQS  (6)'!G67+'LQS  (5)'!G67+'LQS (4)'!G67+'LQS (3)'!G67+'LQS  (2)'!G67+'LQS (1)'!G67)</f>
        <v>0</v>
      </c>
      <c r="H37" s="99" t="e">
        <f t="shared" ref="H37:H44" si="5">(G37/$G$45)</f>
        <v>#DIV/0!</v>
      </c>
      <c r="I37" s="99" t="e">
        <f t="shared" si="4"/>
        <v>#DIV/0!</v>
      </c>
    </row>
    <row r="38" spans="1:9" s="2" customFormat="1" ht="23.1" customHeight="1" x14ac:dyDescent="0.25">
      <c r="A38" s="26"/>
      <c r="B38" s="25"/>
      <c r="C38" s="25"/>
      <c r="D38" s="25" t="s">
        <v>36</v>
      </c>
      <c r="E38" s="25"/>
      <c r="F38" s="25"/>
      <c r="G38" s="128">
        <f>SUM('LQS (40)'!G68+'LQS (39)'!G68+'LQS  (38)'!G68+'LQS (37)'!G68+'LQS  (36)'!G68+'LQS  (35)'!G68+'LQS  (34)'!G68+'LQS  (33)'!G68+'LQS  (32)'!G68+'LQS  (31)'!G68+'LQS  (30)'!G68+'LQS  (29)'!G68+'LQS  (28)'!G68+'LQS  (27)'!G68+'LQS  (26)'!G68+'LQS  (25)'!G68+'LQS  (24)'!G68+'LQS  (23)'!G68+'LQS (22)'!G68+'LQS  (21)'!G68+'LQS  (20)'!G68+'LQS (19)'!G68+'LQS  (18)'!G68+'LQS  (17)'!G68+'LQS  (16)'!G68+'LQS (15)'!G68+'LQS  (14)'!G68+'LQS  (13)'!G68+ 'LQS (12)'!G68+'LQS  (11)'!G68+'LQS (10)'!G68+'LQS  (9)'!G68+'LQS  (8)'!G68+'LQS  (7)'!G68+'LQS  (6)'!G68+'LQS  (5)'!G68+'LQS (4)'!G68+'LQS (3)'!G68+'LQS  (2)'!G68+'LQS (1)'!G68)</f>
        <v>0</v>
      </c>
      <c r="H38" s="99" t="e">
        <f t="shared" si="5"/>
        <v>#DIV/0!</v>
      </c>
      <c r="I38" s="99" t="e">
        <f t="shared" si="4"/>
        <v>#DIV/0!</v>
      </c>
    </row>
    <row r="39" spans="1:9" s="2" customFormat="1" ht="23.1" customHeight="1" x14ac:dyDescent="0.25">
      <c r="A39" s="23"/>
      <c r="B39" s="25"/>
      <c r="C39" s="25"/>
      <c r="D39" s="25" t="s">
        <v>37</v>
      </c>
      <c r="E39" s="25"/>
      <c r="F39" s="25"/>
      <c r="G39" s="128">
        <f>SUM('LQS (40)'!G69+'LQS (39)'!G69+'LQS  (38)'!G69+'LQS (37)'!G69+'LQS  (36)'!G69+'LQS  (35)'!G69+'LQS  (34)'!G69+'LQS  (33)'!G69+'LQS  (32)'!G69+'LQS  (31)'!G69+'LQS  (30)'!G69+'LQS  (29)'!G69+'LQS  (28)'!G69+'LQS  (27)'!G69+'LQS  (26)'!G69+'LQS  (25)'!G69+'LQS  (24)'!G69+'LQS  (23)'!G69+'LQS (22)'!G69+'LQS  (21)'!G69+'LQS  (20)'!G69+'LQS (19)'!G69+'LQS  (18)'!G69+'LQS  (17)'!G69+'LQS  (16)'!G69+'LQS (15)'!G69+'LQS  (14)'!G69+'LQS  (13)'!G69+ 'LQS (12)'!G69+'LQS  (11)'!G69+'LQS (10)'!G69+'LQS  (9)'!G69+'LQS  (8)'!G69+'LQS  (7)'!G69+'LQS  (6)'!G69+'LQS  (5)'!G69+'LQS (4)'!G69+'LQS (3)'!G69+'LQS  (2)'!G69+'LQS (1)'!G69)</f>
        <v>0</v>
      </c>
      <c r="H39" s="99" t="e">
        <f t="shared" si="5"/>
        <v>#DIV/0!</v>
      </c>
      <c r="I39" s="99" t="e">
        <f t="shared" si="4"/>
        <v>#DIV/0!</v>
      </c>
    </row>
    <row r="40" spans="1:9" s="2" customFormat="1" ht="23.1" customHeight="1" x14ac:dyDescent="0.25">
      <c r="A40" s="26"/>
      <c r="B40" s="25"/>
      <c r="C40" s="25"/>
      <c r="D40" s="25" t="s">
        <v>38</v>
      </c>
      <c r="E40" s="25"/>
      <c r="F40" s="25"/>
      <c r="G40" s="128">
        <f>SUM('LQS (40)'!G70+'LQS (39)'!G70+'LQS  (38)'!G70+'LQS (37)'!G70+'LQS  (36)'!G70+'LQS  (35)'!G70+'LQS  (34)'!G70+'LQS  (33)'!G70+'LQS  (32)'!G70+'LQS  (31)'!G70+'LQS  (30)'!G70+'LQS  (29)'!G70+'LQS  (28)'!G70+'LQS  (27)'!G70+'LQS  (26)'!G70+'LQS  (25)'!G70+'LQS  (24)'!G70+'LQS  (23)'!G70+'LQS (22)'!G70+'LQS  (21)'!G70+'LQS  (20)'!G70+'LQS (19)'!G70+'LQS  (18)'!G70+'LQS  (17)'!G70+'LQS  (16)'!G70+'LQS (15)'!G70+'LQS  (14)'!G70+'LQS  (13)'!G70+ 'LQS (12)'!G70+'LQS  (11)'!G70+'LQS (10)'!G70+'LQS  (9)'!G70+'LQS  (8)'!G70+'LQS  (7)'!G70+'LQS  (6)'!G70+'LQS  (5)'!G70+'LQS (4)'!G70+'LQS (3)'!G70+'LQS  (2)'!G70+'LQS (1)'!G70)</f>
        <v>0</v>
      </c>
      <c r="H40" s="99" t="e">
        <f t="shared" si="5"/>
        <v>#DIV/0!</v>
      </c>
      <c r="I40" s="99" t="e">
        <f t="shared" si="4"/>
        <v>#DIV/0!</v>
      </c>
    </row>
    <row r="41" spans="1:9" s="2" customFormat="1" ht="23.1" customHeight="1" x14ac:dyDescent="0.25">
      <c r="A41" s="23"/>
      <c r="B41" s="24"/>
      <c r="C41" s="25"/>
      <c r="D41" s="25" t="s">
        <v>39</v>
      </c>
      <c r="E41" s="25"/>
      <c r="F41" s="25"/>
      <c r="G41" s="128">
        <f>SUM('LQS (40)'!G71+'LQS (39)'!G71+'LQS  (38)'!G71+'LQS (37)'!G71+'LQS  (36)'!G71+'LQS  (35)'!G71+'LQS  (34)'!G71+'LQS  (33)'!G71+'LQS  (32)'!G71+'LQS  (31)'!G71+'LQS  (30)'!G71+'LQS  (29)'!G71+'LQS  (28)'!G71+'LQS  (27)'!G71+'LQS  (26)'!G71+'LQS  (25)'!G71+'LQS  (24)'!G71+'LQS  (23)'!G71+'LQS (22)'!G71+'LQS  (21)'!G71+'LQS  (20)'!G71+'LQS (19)'!G71+'LQS  (18)'!G71+'LQS  (17)'!G71+'LQS  (16)'!G71+'LQS (15)'!G71+'LQS  (14)'!G71+'LQS  (13)'!G71+ 'LQS (12)'!G71+'LQS  (11)'!G71+'LQS (10)'!G71+'LQS  (9)'!G71+'LQS  (8)'!G71+'LQS  (7)'!G71+'LQS  (6)'!G71+'LQS  (5)'!G71+'LQS (4)'!G71+'LQS (3)'!G71+'LQS  (2)'!G71+'LQS (1)'!G71)</f>
        <v>0</v>
      </c>
      <c r="H41" s="99" t="e">
        <f>(G41/$G$45)</f>
        <v>#DIV/0!</v>
      </c>
      <c r="I41" s="99" t="e">
        <f t="shared" si="4"/>
        <v>#DIV/0!</v>
      </c>
    </row>
    <row r="42" spans="1:9" s="2" customFormat="1" ht="23.1" customHeight="1" x14ac:dyDescent="0.25">
      <c r="A42" s="23"/>
      <c r="B42" s="24"/>
      <c r="C42" s="25"/>
      <c r="D42" s="198" t="s">
        <v>160</v>
      </c>
      <c r="E42" s="198"/>
      <c r="F42" s="25"/>
      <c r="G42" s="128">
        <f>SUM('LQS (40)'!G72+'LQS (39)'!G72+'LQS  (38)'!G72+'LQS (37)'!G72+'LQS  (36)'!G72+'LQS  (35)'!G72+'LQS  (34)'!G72+'LQS  (33)'!G72+'LQS  (32)'!G72+'LQS  (31)'!G72+'LQS  (30)'!G72+'LQS  (29)'!G72+'LQS  (28)'!G72+'LQS  (27)'!G72+'LQS  (26)'!G72+'LQS  (25)'!G72+'LQS  (24)'!G72+'LQS  (23)'!G72+'LQS (22)'!G72+'LQS  (21)'!G72+'LQS  (20)'!G72+'LQS (19)'!G72+'LQS  (18)'!G72+'LQS  (17)'!G72+'LQS  (16)'!G72+'LQS (15)'!G72+'LQS  (14)'!G72+'LQS  (13)'!G72+ 'LQS (12)'!G72+'LQS  (11)'!G72+'LQS (10)'!G72+'LQS  (9)'!G72+'LQS  (8)'!G72+'LQS  (7)'!G72+'LQS  (6)'!G72+'LQS  (5)'!G72+'LQS (4)'!G72+'LQS (3)'!G72+'LQS  (2)'!G72+'LQS (1)'!G72)</f>
        <v>0</v>
      </c>
      <c r="H42" s="99" t="e">
        <f>(G42/$G$45)</f>
        <v>#DIV/0!</v>
      </c>
      <c r="I42" s="99" t="e">
        <f t="shared" si="4"/>
        <v>#DIV/0!</v>
      </c>
    </row>
    <row r="43" spans="1:9" s="2" customFormat="1" ht="23.1" customHeight="1" x14ac:dyDescent="0.25">
      <c r="A43" s="23"/>
      <c r="B43" s="24"/>
      <c r="C43" s="25"/>
      <c r="D43" s="198" t="s">
        <v>161</v>
      </c>
      <c r="E43" s="198"/>
      <c r="F43" s="25"/>
      <c r="G43" s="128">
        <f>SUM('LQS (40)'!G73+'LQS (39)'!G73+'LQS  (38)'!G73+'LQS (37)'!G73+'LQS  (36)'!G73+'LQS  (35)'!G73+'LQS  (34)'!G73+'LQS  (33)'!G73+'LQS  (32)'!G73+'LQS  (31)'!G73+'LQS  (30)'!G73+'LQS  (29)'!G73+'LQS  (28)'!G73+'LQS  (27)'!G73+'LQS  (26)'!G73+'LQS  (25)'!G73+'LQS  (24)'!G73+'LQS  (23)'!G73+'LQS (22)'!G73+'LQS  (21)'!G73+'LQS  (20)'!G73+'LQS (19)'!G73+'LQS  (18)'!G73+'LQS  (17)'!G73+'LQS  (16)'!G73+'LQS (15)'!G73+'LQS  (14)'!G73+'LQS  (13)'!G73+ 'LQS (12)'!G73+'LQS  (11)'!G73+'LQS (10)'!G73+'LQS  (9)'!G73+'LQS  (8)'!G73+'LQS  (7)'!G73+'LQS  (6)'!G73+'LQS  (5)'!G73+'LQS (4)'!G73+'LQS (3)'!G73+'LQS  (2)'!G73+'LQS (1)'!G73)</f>
        <v>0</v>
      </c>
      <c r="H43" s="99" t="e">
        <f>(G43/$G$45)</f>
        <v>#DIV/0!</v>
      </c>
      <c r="I43" s="99" t="e">
        <f t="shared" si="4"/>
        <v>#DIV/0!</v>
      </c>
    </row>
    <row r="44" spans="1:9" s="2" customFormat="1" ht="23.1" customHeight="1" x14ac:dyDescent="0.25">
      <c r="A44" s="23"/>
      <c r="B44" s="24"/>
      <c r="C44" s="25"/>
      <c r="D44" s="25" t="s">
        <v>40</v>
      </c>
      <c r="E44" s="25"/>
      <c r="F44" s="25"/>
      <c r="G44" s="128">
        <f>SUM('LQS (40)'!G74+'LQS (39)'!G74+'LQS  (38)'!G74+'LQS (37)'!G74+'LQS  (36)'!G74+'LQS  (35)'!G74+'LQS  (34)'!G74+'LQS  (33)'!G74+'LQS  (32)'!G74+'LQS  (31)'!G74+'LQS  (30)'!G74+'LQS  (29)'!G74+'LQS  (28)'!G74+'LQS  (27)'!G74+'LQS  (26)'!G74+'LQS  (25)'!G74+'LQS  (24)'!G74+'LQS  (23)'!G74+'LQS (22)'!G74+'LQS  (21)'!G74+'LQS  (20)'!G74+'LQS (19)'!G74+'LQS  (18)'!G74+'LQS  (17)'!G74+'LQS  (16)'!G74+'LQS (15)'!G74+'LQS  (14)'!G74+'LQS  (13)'!G74+ 'LQS (12)'!G74+'LQS  (11)'!G74+'LQS (10)'!G74+'LQS  (9)'!G74+'LQS  (8)'!G74+'LQS  (7)'!G74+'LQS  (6)'!G74+'LQS  (5)'!G74+'LQS (4)'!G74+'LQS (3)'!G74+'LQS  (2)'!G74+'LQS (1)'!G74)</f>
        <v>0</v>
      </c>
      <c r="H44" s="99" t="e">
        <f t="shared" si="5"/>
        <v>#DIV/0!</v>
      </c>
      <c r="I44" s="99" t="e">
        <f t="shared" si="4"/>
        <v>#DIV/0!</v>
      </c>
    </row>
    <row r="45" spans="1:9" s="2" customFormat="1" ht="23.1" customHeight="1" x14ac:dyDescent="0.25">
      <c r="A45" s="23"/>
      <c r="B45" s="28"/>
      <c r="C45" s="27"/>
      <c r="D45" s="28" t="s">
        <v>41</v>
      </c>
      <c r="E45" s="27"/>
      <c r="F45" s="27"/>
      <c r="G45" s="29">
        <f>SUM(G36:G44)</f>
        <v>0</v>
      </c>
      <c r="H45" s="100" t="e">
        <f>SUM(H36:H44)</f>
        <v>#DIV/0!</v>
      </c>
      <c r="I45" s="101"/>
    </row>
    <row r="46" spans="1:9" s="2" customFormat="1" ht="23.1" customHeight="1" x14ac:dyDescent="0.25">
      <c r="A46" s="26"/>
      <c r="B46" s="25"/>
      <c r="C46" s="25"/>
      <c r="D46" s="25"/>
      <c r="E46" s="25"/>
      <c r="F46" s="25"/>
      <c r="G46" s="129"/>
      <c r="H46" s="99"/>
      <c r="I46" s="102"/>
    </row>
    <row r="47" spans="1:9" s="2" customFormat="1" ht="23.1" customHeight="1" x14ac:dyDescent="0.25">
      <c r="A47" s="26"/>
      <c r="B47" s="24" t="s">
        <v>42</v>
      </c>
      <c r="C47" s="25"/>
      <c r="D47" s="25" t="s">
        <v>43</v>
      </c>
      <c r="E47" s="25"/>
      <c r="F47" s="25"/>
      <c r="G47" s="212">
        <f>SUM('LQS (40)'!G77+'LQS (39)'!G77+'LQS  (38)'!G77+'LQS (37)'!G77+'LQS  (36)'!G77+'LQS  (35)'!G77+'LQS  (34)'!G77+'LQS  (33)'!G77+'LQS  (32)'!G77+'LQS  (31)'!G77+'LQS  (30)'!G77+'LQS  (29)'!G77+'LQS  (28)'!G77+'LQS  (27)'!G77+'LQS  (26)'!G77+'LQS  (25)'!G77+'LQS  (24)'!G77+'LQS  (23)'!G77+'LQS (22)'!G77+'LQS  (21)'!G77+'LQS  (20)'!G77+'LQS (19)'!G77+'LQS  (18)'!G77+'LQS  (17)'!G77+'LQS  (16)'!G77+'LQS (15)'!G77+'LQS  (14)'!G77+'LQS  (13)'!G77+ 'LQS (12)'!G77+'LQS  (11)'!G77+'LQS (10)'!G77+'LQS  (9)'!G77+'LQS  (8)'!G77+'LQS  (7)'!G77+'LQS  (6)'!G77+'LQS  (5)'!G77+'LQS (4)'!G77+'LQS (3)'!G77+'LQS  (2)'!G77+'LQS (1)'!G77)</f>
        <v>0</v>
      </c>
      <c r="H47" s="99" t="e">
        <f t="shared" ref="H47:H52" si="6">(G47/$G$53)</f>
        <v>#DIV/0!</v>
      </c>
      <c r="I47" s="99" t="e">
        <f t="shared" ref="I47:I52" si="7">(G47/$G$118)</f>
        <v>#DIV/0!</v>
      </c>
    </row>
    <row r="48" spans="1:9" s="2" customFormat="1" ht="23.1" customHeight="1" x14ac:dyDescent="0.25">
      <c r="A48" s="26"/>
      <c r="B48" s="24" t="s">
        <v>44</v>
      </c>
      <c r="C48" s="25"/>
      <c r="D48" s="25" t="s">
        <v>45</v>
      </c>
      <c r="E48" s="25"/>
      <c r="F48" s="25"/>
      <c r="G48" s="212">
        <f>SUM('LQS (40)'!G78+'LQS (39)'!G78+'LQS  (38)'!G78+'LQS (37)'!G78+'LQS  (36)'!G78+'LQS  (35)'!G78+'LQS  (34)'!G78+'LQS  (33)'!G78+'LQS  (32)'!G78+'LQS  (31)'!G78+'LQS  (30)'!G78+'LQS  (29)'!G78+'LQS  (28)'!G78+'LQS  (27)'!G78+'LQS  (26)'!G78+'LQS  (25)'!G78+'LQS  (24)'!G78+'LQS  (23)'!G78+'LQS (22)'!G78+'LQS  (21)'!G78+'LQS  (20)'!G78+'LQS (19)'!G78+'LQS  (18)'!G78+'LQS  (17)'!G78+'LQS  (16)'!G78+'LQS (15)'!G78+'LQS  (14)'!G78+'LQS  (13)'!G78+ 'LQS (12)'!G78+'LQS  (11)'!G78+'LQS (10)'!G78+'LQS  (9)'!G78+'LQS  (8)'!G78+'LQS  (7)'!G78+'LQS  (6)'!G78+'LQS  (5)'!G78+'LQS (4)'!G78+'LQS (3)'!G78+'LQS  (2)'!G78+'LQS (1)'!G78)</f>
        <v>0</v>
      </c>
      <c r="H48" s="99" t="e">
        <f t="shared" si="6"/>
        <v>#DIV/0!</v>
      </c>
      <c r="I48" s="99" t="e">
        <f t="shared" si="7"/>
        <v>#DIV/0!</v>
      </c>
    </row>
    <row r="49" spans="1:9" s="2" customFormat="1" ht="23.1" customHeight="1" x14ac:dyDescent="0.25">
      <c r="A49" s="26"/>
      <c r="B49" s="31"/>
      <c r="C49" s="25"/>
      <c r="D49" s="25" t="s">
        <v>46</v>
      </c>
      <c r="E49" s="25"/>
      <c r="F49" s="25"/>
      <c r="G49" s="212">
        <f>SUM('LQS (40)'!G79+'LQS (39)'!G79+'LQS  (38)'!G79+'LQS (37)'!G79+'LQS  (36)'!G79+'LQS  (35)'!G79+'LQS  (34)'!G79+'LQS  (33)'!G79+'LQS  (32)'!G79+'LQS  (31)'!G79+'LQS  (30)'!G79+'LQS  (29)'!G79+'LQS  (28)'!G79+'LQS  (27)'!G79+'LQS  (26)'!G79+'LQS  (25)'!G79+'LQS  (24)'!G79+'LQS  (23)'!G79+'LQS (22)'!G79+'LQS  (21)'!G79+'LQS  (20)'!G79+'LQS (19)'!G79+'LQS  (18)'!G79+'LQS  (17)'!G79+'LQS  (16)'!G79+'LQS (15)'!G79+'LQS  (14)'!G79+'LQS  (13)'!G79+ 'LQS (12)'!G79+'LQS  (11)'!G79+'LQS (10)'!G79+'LQS  (9)'!G79+'LQS  (8)'!G79+'LQS  (7)'!G79+'LQS  (6)'!G79+'LQS  (5)'!G79+'LQS (4)'!G79+'LQS (3)'!G79+'LQS  (2)'!G79+'LQS (1)'!G79)</f>
        <v>0</v>
      </c>
      <c r="H49" s="99" t="e">
        <f t="shared" si="6"/>
        <v>#DIV/0!</v>
      </c>
      <c r="I49" s="99" t="e">
        <f t="shared" si="7"/>
        <v>#DIV/0!</v>
      </c>
    </row>
    <row r="50" spans="1:9" s="2" customFormat="1" ht="23.1" customHeight="1" x14ac:dyDescent="0.25">
      <c r="A50" s="26"/>
      <c r="B50" s="31"/>
      <c r="C50" s="25"/>
      <c r="D50" s="25" t="s">
        <v>47</v>
      </c>
      <c r="E50" s="25"/>
      <c r="F50" s="25"/>
      <c r="G50" s="212">
        <f>SUM('LQS (40)'!G80+'LQS (39)'!G80+'LQS  (38)'!G80+'LQS (37)'!G80+'LQS  (36)'!G80+'LQS  (35)'!G80+'LQS  (34)'!G80+'LQS  (33)'!G80+'LQS  (32)'!G80+'LQS  (31)'!G80+'LQS  (30)'!G80+'LQS  (29)'!G80+'LQS  (28)'!G80+'LQS  (27)'!G80+'LQS  (26)'!G80+'LQS  (25)'!G80+'LQS  (24)'!G80+'LQS  (23)'!G80+'LQS (22)'!G80+'LQS  (21)'!G80+'LQS  (20)'!G80+'LQS (19)'!G80+'LQS  (18)'!G80+'LQS  (17)'!G80+'LQS  (16)'!G80+'LQS (15)'!G80+'LQS  (14)'!G80+'LQS  (13)'!G80+ 'LQS (12)'!G80+'LQS  (11)'!G80+'LQS (10)'!G80+'LQS  (9)'!G80+'LQS  (8)'!G80+'LQS  (7)'!G80+'LQS  (6)'!G80+'LQS  (5)'!G80+'LQS (4)'!G80+'LQS (3)'!G80+'LQS  (2)'!G80+'LQS (1)'!G80)</f>
        <v>0</v>
      </c>
      <c r="H50" s="99" t="e">
        <f t="shared" si="6"/>
        <v>#DIV/0!</v>
      </c>
      <c r="I50" s="99" t="e">
        <f t="shared" si="7"/>
        <v>#DIV/0!</v>
      </c>
    </row>
    <row r="51" spans="1:9" s="2" customFormat="1" ht="23.1" customHeight="1" x14ac:dyDescent="0.25">
      <c r="A51" s="26"/>
      <c r="B51" s="25"/>
      <c r="C51" s="25"/>
      <c r="D51" s="25" t="s">
        <v>48</v>
      </c>
      <c r="E51" s="25"/>
      <c r="F51" s="25"/>
      <c r="G51" s="212">
        <f>SUM('LQS (40)'!G81+'LQS (39)'!G81+'LQS  (38)'!G81+'LQS (37)'!G81+'LQS  (36)'!G81+'LQS  (35)'!G81+'LQS  (34)'!G81+'LQS  (33)'!G81+'LQS  (32)'!G81+'LQS  (31)'!G81+'LQS  (30)'!G81+'LQS  (29)'!G81+'LQS  (28)'!G81+'LQS  (27)'!G81+'LQS  (26)'!G81+'LQS  (25)'!G81+'LQS  (24)'!G81+'LQS  (23)'!G81+'LQS (22)'!G81+'LQS  (21)'!G81+'LQS  (20)'!G81+'LQS (19)'!G81+'LQS  (18)'!G81+'LQS  (17)'!G81+'LQS  (16)'!G81+'LQS (15)'!G81+'LQS  (14)'!G81+'LQS  (13)'!G81+ 'LQS (12)'!G81+'LQS  (11)'!G81+'LQS (10)'!G81+'LQS  (9)'!G81+'LQS  (8)'!G81+'LQS  (7)'!G81+'LQS  (6)'!G81+'LQS  (5)'!G81+'LQS (4)'!G81+'LQS (3)'!G81+'LQS  (2)'!G81+'LQS (1)'!G81)</f>
        <v>0</v>
      </c>
      <c r="H51" s="99" t="e">
        <f t="shared" si="6"/>
        <v>#DIV/0!</v>
      </c>
      <c r="I51" s="99" t="e">
        <f t="shared" si="7"/>
        <v>#DIV/0!</v>
      </c>
    </row>
    <row r="52" spans="1:9" s="2" customFormat="1" ht="23.1" customHeight="1" x14ac:dyDescent="0.25">
      <c r="A52" s="26"/>
      <c r="B52" s="25"/>
      <c r="C52" s="25"/>
      <c r="D52" s="25" t="s">
        <v>49</v>
      </c>
      <c r="E52" s="25"/>
      <c r="F52" s="25"/>
      <c r="G52" s="212">
        <f>SUM('LQS (40)'!G82+'LQS (39)'!G81+'LQS  (38)'!G82+'LQS (37)'!G82+'LQS  (36)'!G82+'LQS  (35)'!G82+'LQS  (34)'!G82+'LQS  (33)'!G82+'LQS  (32)'!G82+'LQS  (31)'!G82+'LQS  (30)'!G82+'LQS  (29)'!G82+'LQS  (28)'!G82+'LQS  (27)'!G82+'LQS  (26)'!G82+'LQS  (25)'!G82+'LQS  (24)'!G82+'LQS  (23)'!G82+'LQS (22)'!G82+'LQS  (21)'!G82+'LQS  (20)'!G82+'LQS (19)'!G82+'LQS  (18)'!G82+'LQS  (17)'!G82+'LQS  (16)'!G82+'LQS (15)'!G82+'LQS  (14)'!G82+'LQS  (13)'!G82+ 'LQS (12)'!G82+'LQS  (11)'!G82+'LQS (10)'!G82+'LQS  (9)'!G82+'LQS  (8)'!G82+'LQS  (7)'!G82+'LQS  (6)'!G82+'LQS  (5)'!G82+'LQS (4)'!G82+'LQS (3)'!G82+'LQS  (2)'!G82+'LQS (1)'!G82)</f>
        <v>0</v>
      </c>
      <c r="H52" s="99" t="e">
        <f t="shared" si="6"/>
        <v>#DIV/0!</v>
      </c>
      <c r="I52" s="99" t="e">
        <f t="shared" si="7"/>
        <v>#DIV/0!</v>
      </c>
    </row>
    <row r="53" spans="1:9" s="2" customFormat="1" ht="23.1" customHeight="1" x14ac:dyDescent="0.25">
      <c r="A53" s="26"/>
      <c r="B53" s="27"/>
      <c r="C53" s="27"/>
      <c r="D53" s="28" t="s">
        <v>50</v>
      </c>
      <c r="E53" s="27"/>
      <c r="F53" s="27"/>
      <c r="G53" s="29">
        <f>SUM(G47:G52)</f>
        <v>0</v>
      </c>
      <c r="H53" s="100" t="e">
        <f>SUM(H47:H52)</f>
        <v>#DIV/0!</v>
      </c>
      <c r="I53" s="101"/>
    </row>
    <row r="54" spans="1:9" s="2" customFormat="1" ht="23.1" customHeight="1" x14ac:dyDescent="0.25">
      <c r="A54" s="26"/>
      <c r="B54" s="25"/>
      <c r="C54" s="25"/>
      <c r="D54" s="31"/>
      <c r="E54" s="25"/>
      <c r="F54" s="25"/>
      <c r="G54" s="129"/>
      <c r="H54" s="99"/>
      <c r="I54" s="102"/>
    </row>
    <row r="55" spans="1:9" s="2" customFormat="1" ht="23.1" customHeight="1" x14ac:dyDescent="0.25">
      <c r="A55" s="26"/>
      <c r="B55" s="24" t="s">
        <v>51</v>
      </c>
      <c r="C55" s="25"/>
      <c r="D55" s="25" t="s">
        <v>52</v>
      </c>
      <c r="E55" s="25"/>
      <c r="F55" s="25"/>
      <c r="G55" s="128">
        <f>SUM('LQS (40)'!G85+'LQS (39)'!G85+'LQS  (38)'!G85+'LQS (37)'!G85+'LQS  (36)'!G85+'LQS  (35)'!G85+'LQS  (34)'!G85+'LQS  (33)'!G85+'LQS  (32)'!G85+'LQS  (31)'!G85+'LQS  (30)'!G85+'LQS  (29)'!G85+'LQS  (28)'!G85+'LQS  (27)'!G85+'LQS  (26)'!G85+'LQS  (25)'!G85+'LQS  (24)'!G85+'LQS  (23)'!G85+'LQS (22)'!G85+'LQS  (21)'!G85+'LQS  (20)'!G85+'LQS (19)'!G85+'LQS  (18)'!G85+'LQS  (17)'!G85+'LQS  (16)'!G85+'LQS (15)'!G85+'LQS  (14)'!G85+'LQS  (13)'!G85+ 'LQS (12)'!G85+'LQS  (11)'!G85+'LQS (10)'!G85+'LQS  (9)'!G85+'LQS  (8)'!G85+'LQS  (7)'!G85+'LQS  (6)'!G85+'LQS  (5)'!G85+'LQS (4)'!G85+'LQS (3)'!G85+'LQS  (2)'!G85+'LQS (1)'!G85)</f>
        <v>0</v>
      </c>
      <c r="H55" s="99" t="e">
        <f>(G55/$G$64)</f>
        <v>#DIV/0!</v>
      </c>
      <c r="I55" s="99" t="e">
        <f t="shared" ref="I55:I60" si="8">(G55/$G$118)</f>
        <v>#DIV/0!</v>
      </c>
    </row>
    <row r="56" spans="1:9" s="2" customFormat="1" ht="23.1" customHeight="1" x14ac:dyDescent="0.25">
      <c r="A56" s="26"/>
      <c r="B56" s="31"/>
      <c r="C56" s="25"/>
      <c r="D56" s="25" t="s">
        <v>53</v>
      </c>
      <c r="E56" s="25"/>
      <c r="F56" s="25"/>
      <c r="G56" s="128">
        <f>SUM('LQS (40)'!G86+'LQS (39)'!G86+'LQS  (38)'!G86+'LQS (37)'!G86+'LQS  (36)'!G86+'LQS  (35)'!G86+'LQS  (34)'!G86+'LQS  (33)'!G86+'LQS  (32)'!G86+'LQS  (31)'!G86+'LQS  (30)'!G86+'LQS  (29)'!G86+'LQS  (28)'!G86+'LQS  (27)'!G86+'LQS  (26)'!G86+'LQS  (25)'!G86+'LQS  (24)'!G86+'LQS  (23)'!G86+'LQS (22)'!G86+'LQS  (21)'!G86+'LQS  (20)'!G86+'LQS (19)'!G86+'LQS  (18)'!G86+'LQS  (17)'!G86+'LQS  (16)'!G86+'LQS (15)'!G86+'LQS  (14)'!G86+'LQS  (13)'!G86+ 'LQS (12)'!G86+'LQS  (11)'!G86+'LQS (10)'!G86+'LQS  (9)'!G86+'LQS  (8)'!G86+'LQS  (7)'!G86+'LQS  (6)'!G86+'LQS  (5)'!G86+'LQS (4)'!G86+'LQS (3)'!G86+'LQS  (2)'!G86+'LQS (1)'!G86)</f>
        <v>0</v>
      </c>
      <c r="H56" s="99" t="e">
        <f t="shared" ref="H56:H61" si="9">(G56/$G$64)</f>
        <v>#DIV/0!</v>
      </c>
      <c r="I56" s="99" t="e">
        <f t="shared" si="8"/>
        <v>#DIV/0!</v>
      </c>
    </row>
    <row r="57" spans="1:9" s="2" customFormat="1" ht="23.1" customHeight="1" x14ac:dyDescent="0.25">
      <c r="A57" s="26"/>
      <c r="B57" s="31"/>
      <c r="C57" s="25"/>
      <c r="D57" s="25" t="s">
        <v>54</v>
      </c>
      <c r="E57" s="25"/>
      <c r="F57" s="25"/>
      <c r="G57" s="128">
        <f>SUM('LQS (40)'!G87+'LQS (39)'!G87+'LQS  (38)'!G87+'LQS (37)'!G87+'LQS  (36)'!G87+'LQS  (35)'!G87+'LQS  (34)'!G87+'LQS  (33)'!G87+'LQS  (32)'!G87+'LQS  (31)'!G87+'LQS  (30)'!G87+'LQS  (29)'!G87+'LQS  (28)'!G87+'LQS  (27)'!G87+'LQS  (26)'!G87+'LQS  (25)'!G87+'LQS  (24)'!G87+'LQS  (23)'!G87+'LQS (22)'!G87+'LQS  (21)'!G87+'LQS  (20)'!G87+'LQS (19)'!G87+'LQS  (18)'!G87+'LQS  (17)'!G87+'LQS  (16)'!G87+'LQS (15)'!G87+'LQS  (14)'!G87+'LQS  (13)'!G87+ 'LQS (12)'!G87+'LQS  (11)'!G87+'LQS (10)'!G87+'LQS  (9)'!G87+'LQS  (8)'!G87+'LQS  (7)'!G87+'LQS  (6)'!G87+'LQS  (5)'!G87+'LQS (4)'!G87+'LQS (3)'!G87+'LQS  (2)'!G87+'LQS (1)'!G87)</f>
        <v>0</v>
      </c>
      <c r="H57" s="99" t="e">
        <f t="shared" si="9"/>
        <v>#DIV/0!</v>
      </c>
      <c r="I57" s="99" t="e">
        <f t="shared" si="8"/>
        <v>#DIV/0!</v>
      </c>
    </row>
    <row r="58" spans="1:9" s="2" customFormat="1" ht="23.1" customHeight="1" x14ac:dyDescent="0.25">
      <c r="A58" s="26"/>
      <c r="B58" s="25"/>
      <c r="C58" s="25"/>
      <c r="D58" s="25" t="s">
        <v>55</v>
      </c>
      <c r="E58" s="25"/>
      <c r="F58" s="25"/>
      <c r="G58" s="128">
        <f>SUM('LQS (40)'!G88+'LQS (39)'!G88+'LQS  (38)'!G88+'LQS (37)'!G88+'LQS  (36)'!G88+'LQS  (35)'!G88+'LQS  (34)'!G88+'LQS  (33)'!G88+'LQS  (32)'!G88+'LQS  (31)'!G88+'LQS  (30)'!G88+'LQS  (29)'!G88+'LQS  (28)'!G88+'LQS  (27)'!G88+'LQS  (26)'!G88+'LQS  (25)'!G88+'LQS  (24)'!G88+'LQS  (23)'!G88+'LQS (22)'!G88+'LQS  (21)'!G88+'LQS  (20)'!G88+'LQS (19)'!G88+'LQS  (18)'!G88+'LQS  (17)'!G88+'LQS  (16)'!G88+'LQS (15)'!G88+'LQS  (14)'!G88+'LQS  (13)'!G88+ 'LQS (12)'!G88+'LQS  (11)'!G88+'LQS (10)'!G88+'LQS  (9)'!G88+'LQS  (8)'!G88+'LQS  (7)'!G88+'LQS  (6)'!G88+'LQS  (5)'!G88+'LQS (4)'!G88+'LQS (3)'!G88+'LQS  (2)'!G88+'LQS (1)'!G88)</f>
        <v>0</v>
      </c>
      <c r="H58" s="99" t="e">
        <f t="shared" si="9"/>
        <v>#DIV/0!</v>
      </c>
      <c r="I58" s="99" t="e">
        <f t="shared" si="8"/>
        <v>#DIV/0!</v>
      </c>
    </row>
    <row r="59" spans="1:9" s="2" customFormat="1" ht="23.1" customHeight="1" x14ac:dyDescent="0.25">
      <c r="A59" s="26"/>
      <c r="B59" s="25"/>
      <c r="C59" s="25"/>
      <c r="D59" s="25" t="s">
        <v>135</v>
      </c>
      <c r="E59" s="25"/>
      <c r="F59" s="25"/>
      <c r="G59" s="128">
        <f>SUM('LQS (40)'!G89+'LQS (39)'!G89+'LQS  (38)'!G89+'LQS (37)'!G89+'LQS  (36)'!G89+'LQS  (35)'!G89+'LQS  (34)'!G89+'LQS  (33)'!G89+'LQS  (32)'!G89+'LQS  (31)'!G89+'LQS  (30)'!G89+'LQS  (29)'!G89+'LQS  (28)'!G89+'LQS  (27)'!G89+'LQS  (26)'!G89+'LQS  (25)'!G89+'LQS  (24)'!G89+'LQS  (23)'!G89+'LQS (22)'!G89+'LQS  (21)'!G89+'LQS  (20)'!G89+'LQS (19)'!G89+'LQS  (18)'!G89+'LQS  (17)'!G89+'LQS  (16)'!G89+'LQS (15)'!G89+'LQS  (14)'!G89+'LQS  (13)'!G89+ 'LQS (12)'!G89+'LQS  (11)'!G89+'LQS (10)'!G89+'LQS  (9)'!G89+'LQS  (8)'!G89+'LQS  (7)'!G89+'LQS  (6)'!G89+'LQS  (5)'!G89+'LQS (4)'!G89+'LQS (3)'!G89+'LQS  (2)'!G89+'LQS (1)'!G89)</f>
        <v>0</v>
      </c>
      <c r="H59" s="99" t="e">
        <f t="shared" si="9"/>
        <v>#DIV/0!</v>
      </c>
      <c r="I59" s="99" t="e">
        <f t="shared" si="8"/>
        <v>#DIV/0!</v>
      </c>
    </row>
    <row r="60" spans="1:9" s="2" customFormat="1" ht="23.1" customHeight="1" x14ac:dyDescent="0.25">
      <c r="A60" s="26"/>
      <c r="B60" s="25"/>
      <c r="C60" s="25"/>
      <c r="D60" s="25" t="s">
        <v>56</v>
      </c>
      <c r="E60" s="25"/>
      <c r="F60" s="25"/>
      <c r="G60" s="128">
        <f>SUM('LQS (40)'!G90+'LQS (39)'!G90+'LQS  (38)'!G90+'LQS (37)'!G90+'LQS  (36)'!G90+'LQS  (35)'!G90+'LQS  (34)'!G90+'LQS  (33)'!G90+'LQS  (32)'!G90+'LQS  (31)'!G90+'LQS  (30)'!G90+'LQS  (29)'!G90+'LQS  (28)'!G90+'LQS  (27)'!G90+'LQS  (26)'!G90+'LQS  (25)'!G90+'LQS  (24)'!G90+'LQS  (23)'!G90+'LQS (22)'!G90+'LQS  (21)'!G90+'LQS  (20)'!G90+'LQS (19)'!G90+'LQS  (18)'!G90+'LQS  (17)'!G90+'LQS  (16)'!G90+'LQS (15)'!G90+'LQS  (14)'!G90+'LQS  (13)'!G90+ 'LQS (12)'!G90+'LQS  (11)'!G90+'LQS (10)'!G90+'LQS  (9)'!G90+'LQS  (8)'!G90+'LQS  (7)'!G90+'LQS  (6)'!G90+'LQS  (5)'!G90+'LQS (4)'!G90+'LQS (3)'!G90+'LQS  (2)'!G90+'LQS (1)'!G90)</f>
        <v>0</v>
      </c>
      <c r="H60" s="99" t="e">
        <f t="shared" si="9"/>
        <v>#DIV/0!</v>
      </c>
      <c r="I60" s="99" t="e">
        <f t="shared" si="8"/>
        <v>#DIV/0!</v>
      </c>
    </row>
    <row r="61" spans="1:9" s="2" customFormat="1" ht="23.1" customHeight="1" x14ac:dyDescent="0.25">
      <c r="A61" s="26"/>
      <c r="B61" s="25"/>
      <c r="C61" s="25"/>
      <c r="D61" s="25" t="s">
        <v>57</v>
      </c>
      <c r="E61" s="25"/>
      <c r="F61" s="25"/>
      <c r="G61" s="128">
        <f>SUM('LQS (40)'!G91+'LQS (39)'!G91+'LQS  (38)'!G91+'LQS (37)'!G91+'LQS  (36)'!G91+'LQS  (35)'!G91+'LQS  (34)'!G91+'LQS  (33)'!G91+'LQS  (32)'!G91+'LQS  (31)'!G91+'LQS  (30)'!G91+'LQS  (29)'!G91+'LQS  (28)'!G91+'LQS  (27)'!G91+'LQS  (26)'!G91+'LQS  (25)'!G91+'LQS  (24)'!G91+'LQS  (23)'!G91+'LQS (22)'!G91+'LQS  (21)'!G91+'LQS  (20)'!G91+'LQS (19)'!G91+'LQS  (18)'!G91+'LQS  (17)'!G91+'LQS  (16)'!G91+'LQS (15)'!G91+'LQS  (14)'!G91+'LQS  (13)'!G91+ 'LQS (12)'!G91+'LQS  (11)'!G91+'LQS (10)'!G91+'LQS  (9)'!G91+'LQS  (8)'!G91+'LQS  (7)'!G91+'LQS  (6)'!G91+'LQS  (5)'!G91+'LQS (4)'!G91+'LQS (3)'!G91+'LQS  (2)'!G91+'LQS (1)'!G91)</f>
        <v>0</v>
      </c>
      <c r="H61" s="99" t="e">
        <f t="shared" si="9"/>
        <v>#DIV/0!</v>
      </c>
      <c r="I61" s="99" t="e">
        <f>(G61/$G$118)</f>
        <v>#DIV/0!</v>
      </c>
    </row>
    <row r="62" spans="1:9" s="2" customFormat="1" ht="23.1" customHeight="1" x14ac:dyDescent="0.25">
      <c r="A62" s="26"/>
      <c r="B62" s="25"/>
      <c r="C62" s="25"/>
      <c r="D62" s="198" t="s">
        <v>162</v>
      </c>
      <c r="E62" s="198"/>
      <c r="F62" s="25"/>
      <c r="G62" s="128">
        <f>SUM('LQS (40)'!G92+'LQS (39)'!G92+'LQS  (38)'!G92+'LQS (37)'!G92+'LQS  (36)'!G92+'LQS  (35)'!G92+'LQS  (34)'!G92+'LQS  (33)'!G92+'LQS  (32)'!G92+'LQS  (31)'!G92+'LQS  (30)'!G92+'LQS  (29)'!G92+'LQS  (28)'!G92+'LQS  (27)'!G92+'LQS  (26)'!G92+'LQS  (25)'!G92+'LQS  (24)'!G92+'LQS  (23)'!G92+'LQS (22)'!G92+'LQS  (21)'!G92+'LQS  (20)'!G92+'LQS (19)'!G92+'LQS  (18)'!G92+'LQS  (17)'!G92+'LQS  (16)'!G92+'LQS (15)'!G92+'LQS  (14)'!G92+'LQS  (13)'!G92+ 'LQS (12)'!G92+'LQS  (11)'!G92+'LQS (10)'!G92+'LQS  (9)'!G92+'LQS  (8)'!G92+'LQS  (7)'!G92+'LQS  (6)'!G92+'LQS  (5)'!G92+'LQS (4)'!G92+'LQS (3)'!G92+'LQS  (2)'!G92+'LQS (1)'!G92)</f>
        <v>0</v>
      </c>
      <c r="H62" s="99" t="e">
        <f>(G62/$G$64)</f>
        <v>#DIV/0!</v>
      </c>
      <c r="I62" s="99" t="e">
        <f>(G62/$G$118)</f>
        <v>#DIV/0!</v>
      </c>
    </row>
    <row r="63" spans="1:9" s="2" customFormat="1" ht="23.1" customHeight="1" x14ac:dyDescent="0.25">
      <c r="A63" s="26"/>
      <c r="B63" s="25"/>
      <c r="C63" s="25"/>
      <c r="D63" s="25" t="s">
        <v>58</v>
      </c>
      <c r="E63" s="25"/>
      <c r="F63" s="25"/>
      <c r="G63" s="128">
        <f>SUM('LQS (40)'!G93+'LQS (39)'!G93+'LQS  (38)'!G93+'LQS (37)'!G93+'LQS  (36)'!G93+'LQS  (35)'!G93+'LQS  (34)'!G93+'LQS  (33)'!G93+'LQS  (32)'!G93+'LQS  (31)'!G93+'LQS  (30)'!G93+'LQS  (29)'!G93+'LQS  (28)'!G93+'LQS  (27)'!G93+'LQS  (26)'!G93+'LQS  (25)'!G93+'LQS  (24)'!G93+'LQS  (23)'!G93+'LQS (22)'!G93+'LQS  (21)'!G93+'LQS  (20)'!G93+'LQS (19)'!G93+'LQS  (18)'!G93+'LQS  (17)'!G93+'LQS  (16)'!G93+'LQS (15)'!G93+'LQS  (14)'!G93+'LQS  (13)'!G93+ 'LQS (12)'!G93+'LQS  (11)'!G93+'LQS (10)'!G93+'LQS  (9)'!G93+'LQS  (8)'!G93+'LQS  (7)'!G93+'LQS  (6)'!G93+'LQS  (5)'!G93+'LQS (4)'!G93+'LQS (3)'!G93+'LQS  (2)'!G93+'LQS (1)'!G93)</f>
        <v>0</v>
      </c>
      <c r="H63" s="99" t="e">
        <f>(G63/$G$64)</f>
        <v>#DIV/0!</v>
      </c>
      <c r="I63" s="99" t="e">
        <f>(G63/$G$118)</f>
        <v>#DIV/0!</v>
      </c>
    </row>
    <row r="64" spans="1:9" s="2" customFormat="1" ht="23.1" customHeight="1" x14ac:dyDescent="0.25">
      <c r="A64" s="27"/>
      <c r="B64" s="27"/>
      <c r="C64" s="27"/>
      <c r="D64" s="28" t="s">
        <v>59</v>
      </c>
      <c r="E64" s="27"/>
      <c r="F64" s="27"/>
      <c r="G64" s="29">
        <f>SUM(G55:G63)</f>
        <v>0</v>
      </c>
      <c r="H64" s="100" t="e">
        <f>SUM(H55:H63)</f>
        <v>#DIV/0!</v>
      </c>
      <c r="I64" s="101"/>
    </row>
    <row r="65" spans="1:9" s="2" customFormat="1" ht="23.1" customHeight="1" x14ac:dyDescent="0.25">
      <c r="A65" s="20" t="s">
        <v>60</v>
      </c>
      <c r="B65" s="20"/>
      <c r="C65" s="21"/>
      <c r="D65" s="21"/>
      <c r="E65" s="21"/>
      <c r="F65" s="21"/>
      <c r="G65" s="22">
        <f>SUM(G64+G53+G45+G34+G29)</f>
        <v>0</v>
      </c>
      <c r="H65" s="97"/>
      <c r="I65" s="98"/>
    </row>
    <row r="66" spans="1:9" s="2" customFormat="1" ht="23.1" customHeight="1" x14ac:dyDescent="0.25">
      <c r="A66" s="32" t="s">
        <v>61</v>
      </c>
      <c r="B66" s="33" t="s">
        <v>62</v>
      </c>
      <c r="C66" s="33"/>
      <c r="D66" s="33"/>
      <c r="E66" s="33"/>
      <c r="F66" s="33"/>
      <c r="G66" s="128">
        <f>SUM('LQS (40)'!G96+'LQS (39)'!G96+'LQS  (38)'!G96+'LQS (37)'!G96+'LQS  (36)'!G96+'LQS  (35)'!G96+'LQS  (34)'!G96+'LQS  (33)'!G96+'LQS  (32)'!G96+'LQS  (31)'!G96+'LQS  (30)'!G96+'LQS  (29)'!G96+'LQS  (28)'!G96+'LQS  (27)'!G96+'LQS  (26)'!G96+'LQS  (25)'!G96+'LQS  (24)'!G96+'LQS  (23)'!G96+'LQS (22)'!G96+'LQS  (21)'!G96+'LQS  (20)'!G96+'LQS (19)'!G96+'LQS  (18)'!G96+'LQS  (17)'!G96+'LQS  (16)'!G96+'LQS (15)'!G96+'LQS  (14)'!G96+'LQS  (13)'!G96+ 'LQS (12)'!G96+'LQS  (11)'!G96+'LQS (10)'!G96+'LQS  (9)'!G96+'LQS  (8)'!G96+'LQS  (7)'!G96+'LQS  (6)'!G96+'LQS  (5)'!G93+'LQS (4)'!G96+'LQS (3)'!G96+'LQS  (2)'!G96+'LQS (1)'!G96)</f>
        <v>0</v>
      </c>
      <c r="H66" s="103" t="e">
        <f t="shared" ref="H66:H75" si="10">(G66/$G$76)</f>
        <v>#DIV/0!</v>
      </c>
      <c r="I66" s="103" t="e">
        <f t="shared" ref="I66:I75" si="11">(G66/$G$118)</f>
        <v>#DIV/0!</v>
      </c>
    </row>
    <row r="67" spans="1:9" s="2" customFormat="1" ht="23.1" customHeight="1" x14ac:dyDescent="0.25">
      <c r="A67" s="34"/>
      <c r="B67" s="33" t="s">
        <v>63</v>
      </c>
      <c r="C67" s="33"/>
      <c r="D67" s="33"/>
      <c r="E67" s="33"/>
      <c r="F67" s="33"/>
      <c r="G67" s="128">
        <f>SUM('LQS (40)'!G97+'LQS (39)'!G97+'LQS  (38)'!G97+'LQS (37)'!G97+'LQS  (36)'!G97+'LQS  (35)'!G97+'LQS  (34)'!G97+'LQS  (33)'!G97+'LQS  (32)'!G97+'LQS  (31)'!G97+'LQS  (30)'!G97+'LQS  (29)'!G97+'LQS  (28)'!G97+'LQS  (27)'!G97+'LQS  (26)'!G97+'LQS  (25)'!G97+'LQS  (24)'!G97+'LQS  (23)'!G97+'LQS (22)'!G97+'LQS  (21)'!G97+'LQS  (20)'!G97+'LQS (19)'!G97+'LQS  (18)'!G97+'LQS  (17)'!G97+'LQS  (16)'!G97+'LQS (15)'!G97+'LQS  (14)'!G97+'LQS  (13)'!G97+ 'LQS (12)'!G97+'LQS  (11)'!G97+'LQS (10)'!G97+'LQS  (9)'!G97+'LQS  (8)'!G97+'LQS  (7)'!G97+'LQS  (6)'!G97+'LQS  (5)'!G97+'LQS (4)'!G97+'LQS (3)'!G97+'LQS  (2)'!G97+'LQS (1)'!G97)</f>
        <v>0</v>
      </c>
      <c r="H67" s="103" t="e">
        <f t="shared" si="10"/>
        <v>#DIV/0!</v>
      </c>
      <c r="I67" s="103" t="e">
        <f t="shared" si="11"/>
        <v>#DIV/0!</v>
      </c>
    </row>
    <row r="68" spans="1:9" s="2" customFormat="1" ht="23.1" customHeight="1" x14ac:dyDescent="0.25">
      <c r="A68" s="34"/>
      <c r="B68" s="33" t="s">
        <v>64</v>
      </c>
      <c r="C68" s="33"/>
      <c r="D68" s="33"/>
      <c r="E68" s="33"/>
      <c r="F68" s="33"/>
      <c r="G68" s="128">
        <f>SUM('LQS (40)'!G98+'LQS (39)'!G98+'LQS  (38)'!G98+'LQS (37)'!G98+'LQS  (36)'!G98+'LQS  (35)'!G98+'LQS  (34)'!G98+'LQS  (33)'!G98+'LQS  (32)'!G98+'LQS  (31)'!G98+'LQS  (30)'!G98+'LQS  (29)'!G98+'LQS  (28)'!G98+'LQS  (27)'!G98+'LQS  (26)'!G98+'LQS  (25)'!G98+'LQS  (24)'!G98+'LQS  (23)'!G98+'LQS (22)'!G98+'LQS  (21)'!G98+'LQS  (20)'!G98+'LQS (19)'!G98+'LQS  (18)'!G98+'LQS  (17)'!G98+'LQS  (16)'!G98+'LQS (15)'!G98+'LQS  (14)'!G98+'LQS  (13)'!G98+ 'LQS (12)'!G98+'LQS  (11)'!G98+'LQS (10)'!G98+'LQS  (9)'!G98+'LQS  (8)'!G98+'LQS  (7)'!G98+'LQS  (6)'!G98+'LQS  (5)'!G98+'LQS (4)'!G98+'LQS (3)'!G98+'LQS  (2)'!G98+'LQS (1)'!G98)</f>
        <v>0</v>
      </c>
      <c r="H68" s="103" t="e">
        <f t="shared" si="10"/>
        <v>#DIV/0!</v>
      </c>
      <c r="I68" s="103" t="e">
        <f t="shared" si="11"/>
        <v>#DIV/0!</v>
      </c>
    </row>
    <row r="69" spans="1:9" s="2" customFormat="1" ht="23.1" customHeight="1" x14ac:dyDescent="0.25">
      <c r="A69" s="34"/>
      <c r="B69" s="33" t="s">
        <v>65</v>
      </c>
      <c r="C69" s="33"/>
      <c r="D69" s="33"/>
      <c r="E69" s="33"/>
      <c r="F69" s="33"/>
      <c r="G69" s="128">
        <f>SUM('LQS (40)'!G99+'LQS (39)'!G99+'LQS  (38)'!G99+'LQS (37)'!G99+'LQS  (36)'!G99+'LQS  (35)'!G99+'LQS  (34)'!G99+'LQS  (33)'!G99+'LQS  (32)'!G99+'LQS  (31)'!G99+'LQS  (30)'!G99+'LQS  (29)'!G99+'LQS  (28)'!G99+'LQS  (27)'!G99+'LQS  (26)'!G99+'LQS  (25)'!G99+'LQS  (24)'!G99+'LQS  (23)'!G99+'LQS (22)'!G99+'LQS  (21)'!G99+'LQS  (20)'!G99+'LQS (19)'!G99+'LQS  (18)'!G99+'LQS  (17)'!G99+'LQS  (16)'!G99+'LQS (15)'!G99+'LQS  (14)'!G99+'LQS  (13)'!G99+ 'LQS (12)'!G99+'LQS  (11)'!G99+'LQS (10)'!G99+'LQS  (9)'!G99+'LQS  (8)'!G99+'LQS  (7)'!G99+'LQS  (6)'!G99+'LQS  (5)'!G99+'LQS (4)'!G99+'LQS (3)'!G99+'LQS  (2)'!G99+'LQS (1)'!G99)</f>
        <v>0</v>
      </c>
      <c r="H69" s="103" t="e">
        <f t="shared" si="10"/>
        <v>#DIV/0!</v>
      </c>
      <c r="I69" s="103" t="e">
        <f t="shared" si="11"/>
        <v>#DIV/0!</v>
      </c>
    </row>
    <row r="70" spans="1:9" s="2" customFormat="1" ht="23.1" customHeight="1" x14ac:dyDescent="0.25">
      <c r="A70" s="34"/>
      <c r="B70" s="33" t="s">
        <v>66</v>
      </c>
      <c r="C70" s="33"/>
      <c r="D70" s="33"/>
      <c r="E70" s="33"/>
      <c r="F70" s="33"/>
      <c r="G70" s="128">
        <f>SUM('LQS (40)'!G100+'LQS (39)'!G100+'LQS  (38)'!G100+'LQS (37)'!G100+'LQS  (36)'!G100+'LQS  (35)'!G100+'LQS  (34)'!G100+'LQS  (33)'!G100+'LQS  (32)'!G100+'LQS  (31)'!G100+'LQS  (30)'!G100+'LQS  (29)'!G100+'LQS  (28)'!G100+'LQS  (27)'!G100+'LQS  (26)'!G100+'LQS  (25)'!G100+'LQS  (24)'!G100+'LQS  (23)'!G100+'LQS (22)'!G100+'LQS  (21)'!G100+'LQS  (20)'!G100+'LQS (19)'!G100+'LQS  (18)'!G100+'LQS  (17)'!G100+'LQS  (16)'!G100+'LQS (15)'!G100+'LQS  (14)'!G100+'LQS  (13)'!G100+ 'LQS (12)'!G100+'LQS  (11)'!G100+'LQS (10)'!G100+'LQS  (9)'!G100+'LQS  (8)'!G100+'LQS  (7)'!G100+'LQS  (6)'!G100+'LQS  (5)'!G100+'LQS (4)'!G100+'LQS (3)'!G100+'LQS  (2)'!G100+'LQS (1)'!G100)</f>
        <v>0</v>
      </c>
      <c r="H70" s="103" t="e">
        <f>(G70/$G$76)</f>
        <v>#DIV/0!</v>
      </c>
      <c r="I70" s="103" t="e">
        <f t="shared" si="11"/>
        <v>#DIV/0!</v>
      </c>
    </row>
    <row r="71" spans="1:9" s="2" customFormat="1" ht="23.1" customHeight="1" x14ac:dyDescent="0.25">
      <c r="A71" s="34"/>
      <c r="B71" s="197" t="s">
        <v>163</v>
      </c>
      <c r="C71" s="33"/>
      <c r="D71" s="33"/>
      <c r="E71" s="33"/>
      <c r="F71" s="33"/>
      <c r="G71" s="128">
        <f>SUM('LQS (40)'!G101+'LQS (39)'!G101+'LQS  (38)'!G101+'LQS (37)'!G101+'LQS  (36)'!G101+'LQS  (35)'!G101+'LQS  (34)'!G101+'LQS  (33)'!G101+'LQS  (32)'!G101+'LQS  (31)'!G101+'LQS  (30)'!G101+'LQS  (29)'!G101+'LQS  (28)'!G101+'LQS  (27)'!G101+'LQS  (26)'!G101+'LQS  (25)'!G101+'LQS  (24)'!G101+'LQS  (23)'!G101+'LQS (22)'!G101+'LQS  (21)'!G101+'LQS  (20)'!G101+'LQS (19)'!G101+'LQS  (18)'!G101+'LQS  (17)'!G101+'LQS  (16)'!G101+'LQS (15)'!G101+'LQS  (14)'!G101+'LQS  (13)'!G101+ 'LQS (12)'!G101+'LQS  (11)'!G101+'LQS (10)'!G101+'LQS  (9)'!G101+'LQS  (8)'!G101+'LQS  (7)'!G101+'LQS  (6)'!G101+'LQS  (5)'!G101+'LQS (4)'!G101+'LQS (3)'!G101+'LQS  (2)'!G101+'LQS (1)'!G101)</f>
        <v>0</v>
      </c>
      <c r="H71" s="103" t="e">
        <f>(G71/$G$76)</f>
        <v>#DIV/0!</v>
      </c>
      <c r="I71" s="103" t="e">
        <f t="shared" si="11"/>
        <v>#DIV/0!</v>
      </c>
    </row>
    <row r="72" spans="1:9" s="2" customFormat="1" ht="23.1" customHeight="1" x14ac:dyDescent="0.25">
      <c r="A72" s="34"/>
      <c r="B72" s="197" t="s">
        <v>164</v>
      </c>
      <c r="C72" s="33"/>
      <c r="D72" s="197"/>
      <c r="E72" s="33"/>
      <c r="F72" s="33"/>
      <c r="G72" s="128">
        <f>SUM('LQS (40)'!G102+'LQS (39)'!G102+'LQS  (38)'!G102+'LQS (37)'!G102+'LQS  (36)'!G102+'LQS  (35)'!G102+'LQS  (34)'!G102+'LQS  (33)'!G102+'LQS  (32)'!G102+'LQS  (31)'!G102+'LQS  (30)'!G102+'LQS  (29)'!G102+'LQS  (28)'!G102+'LQS  (27)'!G102+'LQS  (26)'!G102+'LQS  (25)'!G102+'LQS  (24)'!G102+'LQS  (23)'!G102+'LQS (22)'!G102+'LQS  (21)'!G102+'LQS  (20)'!G102+'LQS (19)'!G102+'LQS  (18)'!G102+'LQS  (17)'!G102+'LQS  (16)'!G102+'LQS (15)'!G102+'LQS  (14)'!G102+'LQS  (13)'!G102+ 'LQS (12)'!G102+'LQS  (11)'!G102+'LQS (10)'!G102+'LQS  (9)'!G102+'LQS  (8)'!G102+'LQS  (7)'!G102+'LQS  (6)'!G102+'LQS  (5)'!G102+'LQS (4)'!G102+'LQS (3)'!G102+'LQS  (2)'!G102+'LQS (1)'!G102)</f>
        <v>0</v>
      </c>
      <c r="H72" s="103" t="e">
        <f>(G72/$G$76)</f>
        <v>#DIV/0!</v>
      </c>
      <c r="I72" s="103" t="e">
        <f t="shared" si="11"/>
        <v>#DIV/0!</v>
      </c>
    </row>
    <row r="73" spans="1:9" s="2" customFormat="1" ht="23.1" customHeight="1" x14ac:dyDescent="0.25">
      <c r="A73" s="34"/>
      <c r="B73" s="197" t="s">
        <v>165</v>
      </c>
      <c r="C73" s="33"/>
      <c r="D73" s="33"/>
      <c r="E73" s="33"/>
      <c r="F73" s="33"/>
      <c r="G73" s="128">
        <f>SUM('LQS (40)'!G103+'LQS (39)'!G103+'LQS  (38)'!G103+'LQS (37)'!G103+'LQS  (36)'!G103+'LQS  (35)'!G103+'LQS  (34)'!G103+'LQS  (33)'!G103+'LQS  (32)'!G103+'LQS  (31)'!G103+'LQS  (30)'!G103+'LQS  (29)'!G103+'LQS  (28)'!G103+'LQS  (27)'!G103+'LQS  (26)'!G103+'LQS  (25)'!G103+'LQS  (24)'!G103+'LQS  (23)'!G103+'LQS (22)'!G103+'LQS  (21)'!G103+'LQS  (20)'!G103+'LQS (19)'!G103+'LQS  (18)'!G103+'LQS  (17)'!G103+'LQS  (16)'!G103+'LQS (15)'!G103+'LQS  (14)'!G103+'LQS  (13)'!G103+ 'LQS (12)'!G103+'LQS  (11)'!G103+'LQS (10)'!G103+'LQS  (9)'!G103+'LQS  (8)'!G103+'LQS  (7)'!G103+'LQS  (6)'!G103+'LQS  (5)'!G103+'LQS (4)'!G103+'LQS (3)'!G103+'LQS  (2)'!G103+'LQS (1)'!G103)</f>
        <v>0</v>
      </c>
      <c r="H73" s="103" t="e">
        <f>(G73/$G$76)</f>
        <v>#DIV/0!</v>
      </c>
      <c r="I73" s="103" t="e">
        <f t="shared" si="11"/>
        <v>#DIV/0!</v>
      </c>
    </row>
    <row r="74" spans="1:9" s="2" customFormat="1" ht="23.1" customHeight="1" x14ac:dyDescent="0.25">
      <c r="A74" s="34"/>
      <c r="B74" s="197" t="s">
        <v>166</v>
      </c>
      <c r="C74" s="33"/>
      <c r="D74" s="33"/>
      <c r="E74" s="33"/>
      <c r="F74" s="33"/>
      <c r="G74" s="128">
        <f>SUM('LQS (40)'!G104+'LQS (39)'!G104+'LQS  (38)'!G104+'LQS (37)'!G104+'LQS  (36)'!G104+'LQS  (35)'!G104+'LQS  (34)'!G104+'LQS  (33)'!G104+'LQS  (32)'!G104+'LQS  (31)'!G104+'LQS  (30)'!G104+'LQS  (29)'!G104+'LQS  (28)'!G104+'LQS  (27)'!G104+'LQS  (26)'!G104+'LQS  (25)'!G104+'LQS  (24)'!G104+'LQS  (23)'!G104+'LQS (22)'!G104+'LQS  (21)'!G104+'LQS  (20)'!G104+'LQS (19)'!G104+'LQS  (18)'!G104+'LQS  (17)'!G104+'LQS  (16)'!G104+'LQS (15)'!G104+'LQS  (14)'!G104+'LQS  (13)'!G104+ 'LQS (12)'!G104+'LQS  (11)'!G104+'LQS (10)'!G104+'LQS  (9)'!G104+'LQS  (8)'!G104+'LQS  (7)'!G104+'LQS  (6)'!G104+'LQS  (5)'!G104+'LQS (4)'!G104+'LQS (3)'!G104+'LQS  (2)'!G104+'LQS (1)'!G104)</f>
        <v>0</v>
      </c>
      <c r="H74" s="103" t="e">
        <f>(G74/$G$76)</f>
        <v>#DIV/0!</v>
      </c>
      <c r="I74" s="103" t="e">
        <f t="shared" si="11"/>
        <v>#DIV/0!</v>
      </c>
    </row>
    <row r="75" spans="1:9" s="2" customFormat="1" ht="23.1" customHeight="1" x14ac:dyDescent="0.25">
      <c r="A75" s="34"/>
      <c r="B75" s="33" t="s">
        <v>67</v>
      </c>
      <c r="C75" s="33"/>
      <c r="D75" s="33"/>
      <c r="E75" s="33"/>
      <c r="F75" s="33"/>
      <c r="G75" s="128">
        <f>SUM('LQS (40)'!G105+'LQS (39)'!G105+'LQS  (38)'!G105+'LQS (37)'!G105+'LQS  (36)'!G105+'LQS  (35)'!G105+'LQS  (34)'!G105+'LQS  (33)'!G105+'LQS  (32)'!G105+'LQS  (31)'!G105+'LQS  (30)'!G105+'LQS  (29)'!G105+'LQS  (28)'!G105+'LQS  (27)'!G105+'LQS  (26)'!G105+'LQS  (25)'!G105+'LQS  (24)'!G105+'LQS  (23)'!G105+'LQS (22)'!G105+'LQS  (21)'!G105+'LQS  (20)'!G105+'LQS (19)'!G105+'LQS  (18)'!G105+'LQS  (17)'!G105+'LQS  (16)'!G105+'LQS (15)'!G105+'LQS  (14)'!G105+'LQS  (13)'!G105+ 'LQS (12)'!G105+'LQS  (11)'!G105+'LQS (10)'!G105+'LQS  (9)'!G105+'LQS  (8)'!G105+'LQS  (7)'!G105+'LQS  (6)'!G105+'LQS  (5)'!G105+'LQS (4)'!G105+'LQS (3)'!G105+'LQS  (2)'!G105+'LQS (1)'!G105)</f>
        <v>0</v>
      </c>
      <c r="H75" s="103" t="e">
        <f t="shared" si="10"/>
        <v>#DIV/0!</v>
      </c>
      <c r="I75" s="103" t="e">
        <f t="shared" si="11"/>
        <v>#DIV/0!</v>
      </c>
    </row>
    <row r="76" spans="1:9" s="2" customFormat="1" ht="23.1" customHeight="1" x14ac:dyDescent="0.25">
      <c r="A76" s="20" t="s">
        <v>68</v>
      </c>
      <c r="B76" s="20"/>
      <c r="C76" s="21"/>
      <c r="D76" s="21"/>
      <c r="E76" s="21"/>
      <c r="F76" s="21"/>
      <c r="G76" s="22">
        <f>SUM(G66:G75)</f>
        <v>0</v>
      </c>
      <c r="H76" s="97" t="e">
        <f>SUM(H66:H75)</f>
        <v>#DIV/0!</v>
      </c>
      <c r="I76" s="98"/>
    </row>
    <row r="77" spans="1:9" s="2" customFormat="1" ht="23.1" customHeight="1" x14ac:dyDescent="0.25">
      <c r="A77" s="35" t="s">
        <v>69</v>
      </c>
      <c r="B77" s="36" t="s">
        <v>70</v>
      </c>
      <c r="C77" s="36"/>
      <c r="D77" s="36"/>
      <c r="E77" s="36"/>
      <c r="F77" s="36"/>
      <c r="G77" s="128">
        <f>SUM('LQS (40)'!G107+'LQS (39)'!G107+'LQS  (38)'!G107+'LQS (37)'!G107+'LQS  (36)'!G107+'LQS  (35)'!G107+'LQS  (34)'!G107+'LQS  (33)'!G107+'LQS  (32)'!G107+'LQS  (31)'!G107+'LQS  (30)'!G107+'LQS  (29)'!G107+'LQS  (28)'!G107+'LQS  (27)'!G107+'LQS  (26)'!G107+'LQS  (25)'!G107+'LQS  (24)'!G107+'LQS  (23)'!G107+'LQS (22)'!G107+'LQS  (21)'!G107+'LQS  (20)'!G107+'LQS (19)'!G107+'LQS  (18)'!G107+'LQS  (17)'!G107+'LQS  (16)'!G107+'LQS (15)'!G107+'LQS  (14)'!G107+'LQS  (13)'!G107+ 'LQS (12)'!G107+'LQS  (11)'!G107+'LQS (10)'!G107+'LQS  (9)'!G107+'LQS  (8)'!G107+'LQS  (7)'!G107+'LQS  (6)'!G107+'LQS  (5)'!G107+'LQS (4)'!G107+'LQS (3)'!G107+'LQS  (2)'!G107+'LQS (1)'!G107)</f>
        <v>0</v>
      </c>
      <c r="H77" s="104" t="e">
        <f>(G77/$G$82)</f>
        <v>#DIV/0!</v>
      </c>
      <c r="I77" s="104" t="e">
        <f>(G77/$G$118)</f>
        <v>#DIV/0!</v>
      </c>
    </row>
    <row r="78" spans="1:9" s="2" customFormat="1" ht="23.1" customHeight="1" x14ac:dyDescent="0.25">
      <c r="A78" s="35" t="s">
        <v>71</v>
      </c>
      <c r="B78" s="36" t="s">
        <v>72</v>
      </c>
      <c r="C78" s="36"/>
      <c r="D78" s="36"/>
      <c r="E78" s="36"/>
      <c r="F78" s="36"/>
      <c r="G78" s="128">
        <f>SUM('LQS (40)'!G108+'LQS (39)'!G108+'LQS  (38)'!G108+'LQS (37)'!G108+'LQS  (36)'!G108+'LQS  (35)'!G108+'LQS  (34)'!G108+'LQS  (33)'!G108+'LQS  (32)'!G108+'LQS  (31)'!G108+'LQS  (30)'!G108+'LQS  (29)'!G108+'LQS  (28)'!G108+'LQS  (27)'!G108+'LQS  (26)'!G108+'LQS  (25)'!G108+'LQS  (24)'!G108+'LQS  (23)'!G108+'LQS (22)'!G108+'LQS  (21)'!G108+'LQS  (20)'!G108+'LQS (19)'!G108+'LQS  (18)'!G108+'LQS  (17)'!G108+'LQS  (16)'!G108+'LQS (15)'!G108+'LQS  (14)'!G108+'LQS  (13)'!G108+ 'LQS (12)'!G108+'LQS  (11)'!G108+'LQS (10)'!G108+'LQS  (9)'!G108+'LQS  (8)'!G108+'LQS  (7)'!G108+'LQS  (6)'!G108+'LQS  (5)'!G108+'LQS (4)'!G108+'LQS (3)'!G108+'LQS  (2)'!G108+'LQS (1)'!G108)</f>
        <v>0</v>
      </c>
      <c r="H78" s="104" t="e">
        <f>(G78/$G$82)</f>
        <v>#DIV/0!</v>
      </c>
      <c r="I78" s="104" t="e">
        <f>(G78/$G$118)</f>
        <v>#DIV/0!</v>
      </c>
    </row>
    <row r="79" spans="1:9" s="2" customFormat="1" ht="23.1" customHeight="1" x14ac:dyDescent="0.25">
      <c r="A79" s="37"/>
      <c r="B79" s="36" t="s">
        <v>73</v>
      </c>
      <c r="C79" s="36"/>
      <c r="D79" s="36"/>
      <c r="E79" s="36"/>
      <c r="F79" s="36"/>
      <c r="G79" s="128">
        <f>SUM('LQS (40)'!G109+'LQS (39)'!G109+'LQS  (38)'!G109+'LQS (37)'!G109+'LQS  (36)'!G109+'LQS  (35)'!G109+'LQS  (34)'!G109+'LQS  (33)'!G109+'LQS  (32)'!G109+'LQS  (31)'!G109+'LQS  (30)'!G109+'LQS  (29)'!G109+'LQS  (28)'!G109+'LQS  (27)'!G109+'LQS  (26)'!G109+'LQS  (25)'!G109+'LQS  (24)'!G109+'LQS  (23)'!G109+'LQS (22)'!G109+'LQS  (21)'!G109+'LQS  (20)'!G109+'LQS (19)'!G109+'LQS  (18)'!G109+'LQS  (17)'!G109+'LQS  (16)'!G109+'LQS (15)'!G109+'LQS  (14)'!G109+'LQS  (13)'!G109+ 'LQS (12)'!G109+'LQS  (11)'!G109+'LQS (10)'!G109+'LQS  (9)'!G109+'LQS  (8)'!G109+'LQS  (7)'!G109+'LQS  (6)'!G109+'LQS  (5)'!G109+'LQS (4)'!G109+'LQS (3)'!G109+'LQS  (2)'!G109+'LQS (1)'!G109)</f>
        <v>0</v>
      </c>
      <c r="H79" s="104" t="e">
        <f>(G79/$G$82)</f>
        <v>#DIV/0!</v>
      </c>
      <c r="I79" s="104" t="e">
        <f>(G79/$G$118)</f>
        <v>#DIV/0!</v>
      </c>
    </row>
    <row r="80" spans="1:9" s="2" customFormat="1" ht="23.1" customHeight="1" x14ac:dyDescent="0.25">
      <c r="A80" s="37"/>
      <c r="B80" s="36" t="s">
        <v>74</v>
      </c>
      <c r="C80" s="36"/>
      <c r="D80" s="36"/>
      <c r="E80" s="36"/>
      <c r="F80" s="36"/>
      <c r="G80" s="128">
        <f>SUM('LQS (40)'!G110+'LQS (39)'!G110+'LQS  (38)'!G110+'LQS (37)'!G110+'LQS  (36)'!G110+'LQS  (35)'!G110+'LQS  (34)'!G110+'LQS  (33)'!G110+'LQS  (32)'!G110+'LQS  (31)'!G110+'LQS  (30)'!G110+'LQS  (29)'!G110+'LQS  (28)'!G110+'LQS  (27)'!G110+'LQS  (26)'!G110+'LQS  (25)'!G110+'LQS  (24)'!G110+'LQS  (23)'!G110+'LQS (22)'!G110+'LQS  (21)'!G110+'LQS  (20)'!G110+'LQS (19)'!G110+'LQS  (18)'!G110+'LQS  (17)'!G110+'LQS  (16)'!G110+'LQS (15)'!G110+'LQS  (14)'!G110+'LQS  (13)'!G110+ 'LQS (12)'!G110+'LQS  (11)'!G110+'LQS (10)'!G110+'LQS  (9)'!G110+'LQS  (8)'!G110+'LQS  (7)'!G110+'LQS  (6)'!G110+'LQS  (5)'!G110+'LQS (4)'!G110+'LQS (3)'!G110+'LQS  (2)'!G110+'LQS (1)'!G110)</f>
        <v>0</v>
      </c>
      <c r="H80" s="104" t="e">
        <f>(G80/$G$82)</f>
        <v>#DIV/0!</v>
      </c>
      <c r="I80" s="104" t="e">
        <f>(G80/$G$118)</f>
        <v>#DIV/0!</v>
      </c>
    </row>
    <row r="81" spans="1:9" s="2" customFormat="1" ht="23.1" customHeight="1" x14ac:dyDescent="0.25">
      <c r="A81" s="37"/>
      <c r="B81" s="36" t="s">
        <v>75</v>
      </c>
      <c r="C81" s="36"/>
      <c r="D81" s="36"/>
      <c r="E81" s="36"/>
      <c r="F81" s="36"/>
      <c r="G81" s="128">
        <f>SUM('LQS (40)'!G111+'LQS (39)'!G111+'LQS  (38)'!G111+'LQS (37)'!G111+'LQS  (36)'!G111+'LQS  (35)'!G111+'LQS  (34)'!G111+'LQS  (33)'!G111+'LQS  (32)'!G111+'LQS  (31)'!G111+'LQS  (30)'!G111+'LQS  (29)'!G111+'LQS  (28)'!G111+'LQS  (27)'!G111+'LQS  (26)'!G111+'LQS  (25)'!G111+'LQS  (24)'!G111+'LQS  (23)'!G111+'LQS (22)'!G111+'LQS  (21)'!G111+'LQS  (20)'!G111+'LQS (19)'!G111+'LQS  (18)'!G111+'LQS  (17)'!G111+'LQS  (16)'!G111+'LQS (15)'!G111+'LQS  (14)'!G111+'LQS  (13)'!G111+ 'LQS (12)'!G111+'LQS  (11)'!G111+'LQS (10)'!G111+'LQS  (9)'!G111+'LQS  (8)'!G111+'LQS  (7)'!G111+'LQS  (6)'!G111+'LQS  (5)'!G111+'LQS (4)'!G111+'LQS (3)'!G111+'LQS  (2)'!G111+'LQS (1)'!G111)</f>
        <v>0</v>
      </c>
      <c r="H81" s="104" t="e">
        <f>(G81/$G$82)</f>
        <v>#DIV/0!</v>
      </c>
      <c r="I81" s="104" t="e">
        <f>(G81/$G$118)</f>
        <v>#DIV/0!</v>
      </c>
    </row>
    <row r="82" spans="1:9" s="2" customFormat="1" ht="23.1" customHeight="1" x14ac:dyDescent="0.25">
      <c r="A82" s="20" t="s">
        <v>76</v>
      </c>
      <c r="B82" s="20"/>
      <c r="C82" s="21"/>
      <c r="D82" s="21"/>
      <c r="E82" s="21"/>
      <c r="F82" s="21"/>
      <c r="G82" s="22">
        <f>SUM(G77:G81)</f>
        <v>0</v>
      </c>
      <c r="H82" s="97" t="e">
        <f>SUM(H77:H81)</f>
        <v>#DIV/0!</v>
      </c>
      <c r="I82" s="98"/>
    </row>
    <row r="83" spans="1:9" s="2" customFormat="1" ht="23.1" customHeight="1" x14ac:dyDescent="0.25">
      <c r="A83" s="38" t="s">
        <v>77</v>
      </c>
      <c r="B83" s="39" t="s">
        <v>78</v>
      </c>
      <c r="C83" s="39"/>
      <c r="D83" s="39"/>
      <c r="E83" s="39"/>
      <c r="F83" s="39"/>
      <c r="G83" s="128">
        <f>SUM('LQS (40)'!G113+'LQS (39)'!G113+'LQS  (38)'!G113+'LQS (37)'!G113+'LQS  (36)'!G113+'LQS  (35)'!G113+'LQS  (34)'!G113+'LQS  (33)'!G113+'LQS  (32)'!G113+'LQS  (31)'!G113+'LQS  (30)'!G113+'LQS  (29)'!G113+'LQS  (28)'!G113+'LQS  (27)'!G113+'LQS  (26)'!G113+'LQS  (25)'!G113+'LQS  (24)'!G113+'LQS  (23)'!G113+'LQS (22)'!G113+'LQS  (21)'!G113+'LQS  (20)'!G113+'LQS (19)'!G113+'LQS  (18)'!G113+'LQS  (17)'!G113+'LQS  (16)'!G113+'LQS (15)'!G113+'LQS  (14)'!G113+'LQS  (13)'!G113+ 'LQS (12)'!G113+'LQS  (11)'!G113+'LQS (10)'!G113+'LQS  (9)'!G113+'LQS  (8)'!G113+'LQS  (7)'!G113+'LQS  (6)'!G113+'LQS  (5)'!G113+'LQS (4)'!G113+'LQS (3)'!G113+'LQS  (2)'!G113+'LQS (1)'!G113)</f>
        <v>0</v>
      </c>
      <c r="H83" s="105" t="e">
        <f>(G83/$G$92)</f>
        <v>#DIV/0!</v>
      </c>
      <c r="I83" s="105" t="e">
        <f t="shared" ref="I83:I91" si="12">(G83/$G$118)</f>
        <v>#DIV/0!</v>
      </c>
    </row>
    <row r="84" spans="1:9" s="2" customFormat="1" ht="23.1" customHeight="1" x14ac:dyDescent="0.25">
      <c r="A84" s="40"/>
      <c r="B84" s="39" t="s">
        <v>79</v>
      </c>
      <c r="C84" s="39"/>
      <c r="D84" s="39"/>
      <c r="E84" s="39"/>
      <c r="F84" s="39"/>
      <c r="G84" s="128">
        <f>SUM('LQS (40)'!G114+'LQS (39)'!G114+'LQS  (38)'!G114+'LQS (37)'!G114+'LQS  (36)'!G114+'LQS  (35)'!G114+'LQS  (34)'!G114+'LQS  (33)'!G114+'LQS  (32)'!G114+'LQS  (31)'!G114+'LQS  (30)'!G114+'LQS  (29)'!G114+'LQS  (28)'!G114+'LQS  (27)'!G114+'LQS  (26)'!G114+'LQS  (25)'!G114+'LQS  (24)'!G114+'LQS  (23)'!G114+'LQS (22)'!G114+'LQS  (21)'!G114+'LQS  (20)'!G114+'LQS (19)'!G114+'LQS  (18)'!G114+'LQS  (17)'!G114+'LQS  (16)'!G114+'LQS (15)'!G114+'LQS  (14)'!G114+'LQS  (13)'!G114+ 'LQS (12)'!G114+'LQS  (11)'!G114+'LQS (10)'!G114+'LQS  (9)'!G114+'LQS  (8)'!G114+'LQS  (7)'!G114+'LQS  (6)'!G114+'LQS  (5)'!G114+'LQS (4)'!G114+'LQS (3)'!G114+'LQS  (2)'!G114+'LQS (1)'!G114)</f>
        <v>0</v>
      </c>
      <c r="H84" s="105" t="e">
        <f t="shared" ref="H84:H91" si="13">(G84/$G$92)</f>
        <v>#DIV/0!</v>
      </c>
      <c r="I84" s="105" t="e">
        <f t="shared" si="12"/>
        <v>#DIV/0!</v>
      </c>
    </row>
    <row r="85" spans="1:9" s="2" customFormat="1" ht="23.1" customHeight="1" x14ac:dyDescent="0.25">
      <c r="A85" s="40"/>
      <c r="B85" s="39" t="s">
        <v>80</v>
      </c>
      <c r="C85" s="39"/>
      <c r="D85" s="39"/>
      <c r="E85" s="39"/>
      <c r="F85" s="39"/>
      <c r="G85" s="128">
        <f>SUM('LQS (40)'!G115+'LQS (39)'!G115+'LQS  (38)'!G115+'LQS (37)'!G115+'LQS  (36)'!G115+'LQS  (35)'!G115+'LQS  (34)'!G115+'LQS  (33)'!G115+'LQS  (32)'!G115+'LQS  (31)'!G115+'LQS  (30)'!G115+'LQS  (29)'!G115+'LQS  (28)'!G115+'LQS  (27)'!G115+'LQS  (26)'!G115+'LQS  (25)'!G115+'LQS  (24)'!G115+'LQS  (23)'!G115+'LQS (22)'!G115+'LQS  (21)'!G115+'LQS  (20)'!G115+'LQS (19)'!G115+'LQS  (18)'!G115+'LQS  (17)'!G115+'LQS  (16)'!G115+'LQS (15)'!G115+'LQS  (14)'!G115+'LQS  (13)'!G115+ 'LQS (12)'!G115+'LQS  (11)'!G115+'LQS (10)'!G115+'LQS  (9)'!G115+'LQS  (8)'!G115+'LQS  (7)'!G115+'LQS  (6)'!G115+'LQS  (5)'!G115+'LQS (4)'!G115+'LQS (3)'!G115+'LQS  (2)'!G115+'LQS (1)'!G115)</f>
        <v>0</v>
      </c>
      <c r="H85" s="105" t="e">
        <f t="shared" si="13"/>
        <v>#DIV/0!</v>
      </c>
      <c r="I85" s="105" t="e">
        <f t="shared" si="12"/>
        <v>#DIV/0!</v>
      </c>
    </row>
    <row r="86" spans="1:9" s="2" customFormat="1" ht="23.1" customHeight="1" x14ac:dyDescent="0.25">
      <c r="A86" s="40"/>
      <c r="B86" s="39" t="s">
        <v>81</v>
      </c>
      <c r="C86" s="39"/>
      <c r="D86" s="39"/>
      <c r="E86" s="39"/>
      <c r="F86" s="39"/>
      <c r="G86" s="128">
        <f>SUM('LQS (40)'!G116+'LQS (39)'!G116+'LQS  (38)'!G116+'LQS (37)'!G116+'LQS  (36)'!G116+'LQS  (35)'!G116+'LQS  (34)'!G116+'LQS  (33)'!G116+'LQS  (32)'!G116+'LQS  (31)'!G116+'LQS  (30)'!G116+'LQS  (29)'!G116+'LQS  (28)'!G116+'LQS  (27)'!G116+'LQS  (26)'!G116+'LQS  (25)'!G116+'LQS  (24)'!G116+'LQS  (23)'!G116+'LQS (22)'!G116+'LQS  (21)'!G116+'LQS  (20)'!G116+'LQS (19)'!G116+'LQS  (18)'!G116+'LQS  (17)'!G116+'LQS  (16)'!G116+'LQS (15)'!G116+'LQS  (14)'!G116+'LQS  (13)'!G116+ 'LQS (12)'!G116+'LQS  (11)'!G116+'LQS (10)'!G116+'LQS  (9)'!G116+'LQS  (8)'!G116+'LQS  (7)'!G116+'LQS  (6)'!G116+'LQS  (5)'!G116+'LQS (4)'!G116+'LQS (3)'!G116+'LQS  (2)'!G116+'LQS (1)'!G116)</f>
        <v>0</v>
      </c>
      <c r="H86" s="105" t="e">
        <f t="shared" si="13"/>
        <v>#DIV/0!</v>
      </c>
      <c r="I86" s="105" t="e">
        <f t="shared" si="12"/>
        <v>#DIV/0!</v>
      </c>
    </row>
    <row r="87" spans="1:9" s="2" customFormat="1" ht="23.1" customHeight="1" x14ac:dyDescent="0.25">
      <c r="A87" s="40"/>
      <c r="B87" s="39" t="s">
        <v>82</v>
      </c>
      <c r="C87" s="39"/>
      <c r="D87" s="39"/>
      <c r="E87" s="39"/>
      <c r="F87" s="39"/>
      <c r="G87" s="128">
        <f>SUM('LQS (40)'!G117+'LQS (39)'!G117+'LQS  (38)'!G117+'LQS (37)'!G117+'LQS  (36)'!G117+'LQS  (35)'!G117+'LQS  (34)'!G117+'LQS  (33)'!G117+'LQS  (32)'!G117+'LQS  (31)'!G117+'LQS  (30)'!G117+'LQS  (29)'!G117+'LQS  (28)'!G117+'LQS  (27)'!G117+'LQS  (26)'!G117+'LQS  (25)'!G117+'LQS  (24)'!G117+'LQS  (23)'!G117+'LQS (22)'!G117+'LQS  (21)'!G117+'LQS  (20)'!G117+'LQS (19)'!G117+'LQS  (18)'!G117+'LQS  (17)'!G117+'LQS  (16)'!G117+'LQS (15)'!G117+'LQS  (14)'!G117+'LQS  (13)'!G117+ 'LQS (12)'!G117+'LQS  (11)'!G117+'LQS (10)'!G117+'LQS  (9)'!G117+'LQS  (8)'!G117+'LQS  (7)'!G117+'LQS  (6)'!G117+'LQS  (5)'!G117+'LQS (4)'!G117+'LQS (3)'!G117+'LQS  (2)'!G117+'LQS (1)'!G117)</f>
        <v>0</v>
      </c>
      <c r="H87" s="105" t="e">
        <f t="shared" si="13"/>
        <v>#DIV/0!</v>
      </c>
      <c r="I87" s="105" t="e">
        <f t="shared" si="12"/>
        <v>#DIV/0!</v>
      </c>
    </row>
    <row r="88" spans="1:9" s="2" customFormat="1" ht="23.1" customHeight="1" x14ac:dyDescent="0.25">
      <c r="A88" s="40"/>
      <c r="B88" s="39" t="s">
        <v>83</v>
      </c>
      <c r="C88" s="39"/>
      <c r="D88" s="39"/>
      <c r="E88" s="39"/>
      <c r="F88" s="39"/>
      <c r="G88" s="128">
        <f>SUM('LQS (40)'!G118+'LQS (39)'!G118+'LQS  (38)'!G118+'LQS (37)'!G118+'LQS  (36)'!G118+'LQS  (35)'!G118+'LQS  (34)'!G118+'LQS  (33)'!G118+'LQS  (32)'!G118+'LQS  (31)'!G118+'LQS  (30)'!G118+'LQS  (29)'!G118+'LQS  (28)'!G118+'LQS  (27)'!G118+'LQS  (26)'!G118+'LQS  (25)'!G118+'LQS  (24)'!G118+'LQS  (23)'!G118+'LQS (22)'!G118+'LQS  (21)'!G118+'LQS  (20)'!G118+'LQS (19)'!G118+'LQS  (18)'!G118+'LQS  (17)'!G118+'LQS  (16)'!G118+'LQS (15)'!G118+'LQS  (14)'!G118+'LQS  (13)'!G118+ 'LQS (12)'!G118+'LQS  (11)'!G118+'LQS (10)'!G118+'LQS  (9)'!G118+'LQS  (8)'!G118+'LQS  (7)'!G118+'LQS  (6)'!G118+'LQS  (5)'!G118+'LQS (4)'!G118+'LQS (3)'!G118+'LQS  (2)'!G118+'LQS (1)'!G118)</f>
        <v>0</v>
      </c>
      <c r="H88" s="105" t="e">
        <f t="shared" si="13"/>
        <v>#DIV/0!</v>
      </c>
      <c r="I88" s="105" t="e">
        <f t="shared" si="12"/>
        <v>#DIV/0!</v>
      </c>
    </row>
    <row r="89" spans="1:9" s="2" customFormat="1" ht="23.1" customHeight="1" x14ac:dyDescent="0.25">
      <c r="A89" s="40"/>
      <c r="B89" s="39" t="s">
        <v>84</v>
      </c>
      <c r="C89" s="39"/>
      <c r="D89" s="39"/>
      <c r="E89" s="39"/>
      <c r="F89" s="39"/>
      <c r="G89" s="128">
        <f>SUM('LQS (40)'!G119+'LQS (39)'!G119+'LQS  (38)'!G119+'LQS (37)'!G119+'LQS  (36)'!G119+'LQS  (35)'!G119+'LQS  (34)'!G119+'LQS  (33)'!G119+'LQS  (32)'!G119+'LQS  (31)'!G119+'LQS  (30)'!G119+'LQS  (29)'!G119+'LQS  (28)'!G119+'LQS  (27)'!G119+'LQS  (26)'!G119+'LQS  (25)'!G119+'LQS  (24)'!G119+'LQS  (23)'!G119+'LQS (22)'!G119+'LQS  (21)'!G119+'LQS  (20)'!G119+'LQS (19)'!G119+'LQS  (18)'!G119+'LQS  (17)'!G119+'LQS  (16)'!G119+'LQS (15)'!G119+'LQS  (14)'!G119+'LQS  (13)'!G119+ 'LQS (12)'!G119+'LQS  (11)'!G119+'LQS (10)'!G119+'LQS  (9)'!G119+'LQS  (8)'!G119+'LQS  (7)'!G119+'LQS  (6)'!G119+'LQS  (5)'!G119+'LQS (4)'!G119+'LQS (3)'!G119+'LQS  (2)'!G119+'LQS (1)'!G119)</f>
        <v>0</v>
      </c>
      <c r="H89" s="105" t="e">
        <f t="shared" si="13"/>
        <v>#DIV/0!</v>
      </c>
      <c r="I89" s="105" t="e">
        <f t="shared" si="12"/>
        <v>#DIV/0!</v>
      </c>
    </row>
    <row r="90" spans="1:9" s="2" customFormat="1" ht="23.1" customHeight="1" x14ac:dyDescent="0.25">
      <c r="A90" s="40"/>
      <c r="B90" s="39" t="s">
        <v>85</v>
      </c>
      <c r="C90" s="39"/>
      <c r="D90" s="39"/>
      <c r="E90" s="39"/>
      <c r="F90" s="39"/>
      <c r="G90" s="128">
        <f>SUM('LQS (40)'!G120+'LQS (39)'!G120+'LQS  (38)'!G120+'LQS (37)'!G120+'LQS  (36)'!G120+'LQS  (35)'!G120+'LQS  (34)'!G120+'LQS  (33)'!G120+'LQS  (32)'!G120+'LQS  (31)'!G120+'LQS  (30)'!G120+'LQS  (29)'!G120+'LQS  (28)'!G120+'LQS  (27)'!G120+'LQS  (26)'!G120+'LQS  (25)'!G120+'LQS  (24)'!G120+'LQS  (23)'!G120+'LQS (22)'!G120+'LQS  (21)'!G120+'LQS  (20)'!G120+'LQS (19)'!G120+'LQS  (18)'!G120+'LQS  (17)'!G120+'LQS  (16)'!G120+'LQS (15)'!G120+'LQS  (14)'!G120+'LQS  (13)'!G120+ 'LQS (12)'!G120+'LQS  (11)'!G120+'LQS (10)'!G120+'LQS  (9)'!G120+'LQS  (8)'!G120+'LQS  (7)'!G120+'LQS  (6)'!G120+'LQS  (5)'!G120+'LQS (4)'!G120+'LQS (3)'!G120+'LQS  (2)'!G120+'LQS (1)'!G120)</f>
        <v>0</v>
      </c>
      <c r="H90" s="105" t="e">
        <f t="shared" si="13"/>
        <v>#DIV/0!</v>
      </c>
      <c r="I90" s="105" t="e">
        <f t="shared" si="12"/>
        <v>#DIV/0!</v>
      </c>
    </row>
    <row r="91" spans="1:9" s="2" customFormat="1" ht="23.1" customHeight="1" x14ac:dyDescent="0.25">
      <c r="A91" s="40"/>
      <c r="B91" s="39" t="s">
        <v>86</v>
      </c>
      <c r="C91" s="39"/>
      <c r="D91" s="39"/>
      <c r="E91" s="39"/>
      <c r="F91" s="39"/>
      <c r="G91" s="128">
        <f>SUM('LQS (40)'!G121+'LQS (39)'!G121+'LQS  (38)'!G121+'LQS (37)'!G121+'LQS  (36)'!G121+'LQS  (35)'!G121+'LQS  (34)'!G121+'LQS  (33)'!G121+'LQS  (32)'!G121+'LQS  (31)'!G121+'LQS  (30)'!G121+'LQS  (29)'!G121+'LQS  (28)'!G121+'LQS  (27)'!G121+'LQS  (26)'!G121+'LQS  (25)'!G121+'LQS  (24)'!G121+'LQS  (23)'!G121+'LQS (22)'!G121+'LQS  (21)'!G121+'LQS  (20)'!G121+'LQS (19)'!G121+'LQS  (18)'!G121+'LQS  (17)'!G121+'LQS  (16)'!G121+'LQS (15)'!G121+'LQS  (14)'!G121+'LQS  (13)'!G121+ 'LQS (12)'!G121+'LQS  (11)'!G121+'LQS (10)'!G121+'LQS  (9)'!G121+'LQS  (8)'!G121+'LQS  (7)'!G121+'LQS  (6)'!G121+'LQS  (5)'!G121+'LQS (4)'!G121+'LQS (3)'!G121+'LQS  (2)'!G121+'LQS (1)'!G121)</f>
        <v>0</v>
      </c>
      <c r="H91" s="105" t="e">
        <f t="shared" si="13"/>
        <v>#DIV/0!</v>
      </c>
      <c r="I91" s="105" t="e">
        <f t="shared" si="12"/>
        <v>#DIV/0!</v>
      </c>
    </row>
    <row r="92" spans="1:9" s="2" customFormat="1" ht="23.1" customHeight="1" x14ac:dyDescent="0.25">
      <c r="A92" s="20" t="s">
        <v>87</v>
      </c>
      <c r="B92" s="20"/>
      <c r="C92" s="21"/>
      <c r="D92" s="21"/>
      <c r="E92" s="21"/>
      <c r="F92" s="21"/>
      <c r="G92" s="22">
        <f>SUM(G83:G91)</f>
        <v>0</v>
      </c>
      <c r="H92" s="97" t="e">
        <f>SUM(H83:H91)</f>
        <v>#DIV/0!</v>
      </c>
      <c r="I92" s="97"/>
    </row>
    <row r="93" spans="1:9" s="2" customFormat="1" ht="23.1" customHeight="1" x14ac:dyDescent="0.25">
      <c r="A93" s="41" t="s">
        <v>88</v>
      </c>
      <c r="B93" s="42" t="s">
        <v>89</v>
      </c>
      <c r="C93" s="42"/>
      <c r="D93" s="196"/>
      <c r="E93" s="42"/>
      <c r="F93" s="42"/>
      <c r="G93" s="128">
        <f>SUM('LQS (40)'!G123+'LQS (39)'!G123+'LQS  (38)'!G123+'LQS (37)'!G123+'LQS  (36)'!G123+'LQS  (35)'!G123+'LQS  (34)'!G123+'LQS  (33)'!G123+'LQS  (32)'!G123+'LQS  (31)'!G123+'LQS  (30)'!G123+'LQS  (29)'!G123+'LQS  (28)'!G123+'LQS  (27)'!G123+'LQS  (26)'!G123+'LQS  (25)'!G123+'LQS  (24)'!G123+'LQS  (23)'!G123+'LQS (22)'!G123+'LQS  (21)'!G123+'LQS  (20)'!G123+'LQS (19)'!G123+'LQS  (18)'!G123+'LQS  (17)'!G123+'LQS  (16)'!G123+'LQS (15)'!G123+'LQS  (14)'!G123+'LQS  (13)'!G123+ 'LQS (12)'!G123+'LQS  (11)'!G123+'LQS (10)'!G123+'LQS  (9)'!G123+'LQS  (8)'!G123+'LQS  (7)'!G123+'LQS  (6)'!G123+'LQS  (5)'!G123+'LQS (4)'!G123+'LQS (3)'!G123+'LQS  (2)'!G123+'LQS (1)'!G123)</f>
        <v>0</v>
      </c>
      <c r="H93" s="106" t="e">
        <f>(G93/$G$93)</f>
        <v>#DIV/0!</v>
      </c>
      <c r="I93" s="106" t="e">
        <f>(G93/$G$118)</f>
        <v>#DIV/0!</v>
      </c>
    </row>
    <row r="94" spans="1:9" s="2" customFormat="1" ht="23.1" customHeight="1" x14ac:dyDescent="0.25">
      <c r="A94" s="41"/>
      <c r="B94" s="196" t="s">
        <v>167</v>
      </c>
      <c r="C94" s="42"/>
      <c r="D94" s="42"/>
      <c r="E94" s="42"/>
      <c r="F94" s="42"/>
      <c r="G94" s="128">
        <f>SUM('LQS (40)'!G124+'LQS (39)'!G124+'LQS  (38)'!G124+'LQS (37)'!G124+'LQS  (36)'!G124+'LQS  (35)'!G124+'LQS  (34)'!G124+'LQS  (33)'!G124+'LQS  (32)'!G124+'LQS  (31)'!G124+'LQS  (30)'!G124+'LQS  (29)'!G124+'LQS  (28)'!G124+'LQS  (27)'!G124+'LQS  (26)'!G124+'LQS  (25)'!G124+'LQS  (24)'!G124+'LQS  (23)'!G124+'LQS (22)'!G124+'LQS  (21)'!G124+'LQS  (20)'!G124+'LQS (19)'!G124+'LQS  (18)'!G124+'LQS  (17)'!G124+'LQS  (16)'!G124+'LQS (15)'!G124+'LQS  (14)'!G124+'LQS  (13)'!G124+ 'LQS (12)'!G124+'LQS  (11)'!G124+'LQS (10)'!G124+'LQS  (9)'!G124+'LQS  (8)'!G124+'LQS  (7)'!G124+'LQS  (6)'!G124+'LQS  (5)'!G124+'LQS (4)'!G124+'LQS (3)'!G124+'LQS  (2)'!G124+'LQS (1)'!G124)</f>
        <v>0</v>
      </c>
      <c r="H94" s="106" t="e">
        <f>(G94/$G$93)</f>
        <v>#DIV/0!</v>
      </c>
      <c r="I94" s="106" t="e">
        <f>(G94/$G$118)</f>
        <v>#DIV/0!</v>
      </c>
    </row>
    <row r="95" spans="1:9" s="2" customFormat="1" ht="23.1" customHeight="1" x14ac:dyDescent="0.25">
      <c r="A95" s="20" t="s">
        <v>90</v>
      </c>
      <c r="B95" s="20"/>
      <c r="C95" s="21"/>
      <c r="D95" s="21"/>
      <c r="E95" s="21"/>
      <c r="F95" s="21"/>
      <c r="G95" s="22">
        <f>SUM(G93:G94)</f>
        <v>0</v>
      </c>
      <c r="H95" s="97" t="e">
        <f>H93</f>
        <v>#DIV/0!</v>
      </c>
      <c r="I95" s="98"/>
    </row>
    <row r="96" spans="1:9" s="2" customFormat="1" ht="23.1" customHeight="1" x14ac:dyDescent="0.25">
      <c r="A96" s="211" t="s">
        <v>91</v>
      </c>
      <c r="B96" s="211" t="s">
        <v>92</v>
      </c>
      <c r="C96" s="211"/>
      <c r="D96" s="211"/>
      <c r="E96" s="199"/>
      <c r="F96" s="199"/>
      <c r="G96" s="128">
        <f>SUM('LQS (40)'!G126+'LQS (39)'!G126+'LQS  (38)'!G126+'LQS (37)'!G126+'LQS  (36)'!G126+'LQS  (35)'!G126+'LQS  (34)'!G126+'LQS  (33)'!G126+'LQS  (32)'!G126+'LQS  (31)'!G126+'LQS  (30)'!G126+'LQS  (29)'!G126+'LQS  (28)'!G126+'LQS  (27)'!G126+'LQS  (26)'!G126+'LQS  (25)'!G126+'LQS  (24)'!G126+'LQS  (23)'!G126+'LQS (22)'!G126+'LQS  (21)'!G126+'LQS  (20)'!G126+'LQS (19)'!G126+'LQS  (18)'!G126+'LQS  (17)'!G126+'LQS  (16)'!G126+'LQS (15)'!G126+'LQS  (14)'!G126+'LQS  (13)'!G126+ 'LQS (12)'!G126+'LQS  (11)'!G126+'LQS (10)'!G126+'LQS  (9)'!G126+'LQS  (8)'!G126+'LQS  (7)'!G126+'LQS  (6)'!G126+'LQS  (5)'!G126+'LQS (4)'!G126+'LQS (3)'!G126+'LQS  (2)'!G126+'LQS (1)'!G126)</f>
        <v>0</v>
      </c>
      <c r="H96" s="107" t="e">
        <f>(G96/$G$101)</f>
        <v>#DIV/0!</v>
      </c>
      <c r="I96" s="107" t="e">
        <f>(G96/$G$118)</f>
        <v>#DIV/0!</v>
      </c>
    </row>
    <row r="97" spans="1:140" s="2" customFormat="1" ht="22.5" customHeight="1" x14ac:dyDescent="0.25">
      <c r="A97" s="211"/>
      <c r="B97" s="211" t="s">
        <v>115</v>
      </c>
      <c r="C97" s="211"/>
      <c r="D97" s="211"/>
      <c r="E97" s="199"/>
      <c r="F97" s="199"/>
      <c r="G97" s="128">
        <f>SUM('LQS (40)'!G127+'LQS (39)'!G127+'LQS  (38)'!G127+'LQS (37)'!G127+'LQS  (36)'!G127+'LQS  (35)'!G127+'LQS  (34)'!G127+'LQS  (33)'!G127+'LQS  (32)'!G127+'LQS  (31)'!G127+'LQS  (30)'!G127+'LQS  (29)'!G127+'LQS  (28)'!G127+'LQS  (27)'!G127+'LQS  (26)'!G127+'LQS  (25)'!G127+'LQS  (24)'!G127+'LQS  (23)'!G127+'LQS (22)'!G127+'LQS  (21)'!G127+'LQS  (20)'!G127+'LQS (19)'!G127+'LQS  (18)'!G127+'LQS  (17)'!G127+'LQS  (16)'!G127+'LQS (15)'!G127+'LQS  (14)'!G127+'LQS  (13)'!G127+ 'LQS (12)'!G127+'LQS  (11)'!G127+'LQS (10)'!G127+'LQS  (9)'!G127+'LQS  (8)'!G127+'LQS  (7)'!G127+'LQS  (6)'!G127+'LQS  (5)'!G127+'LQS (4)'!G127+'LQS (3)'!G127+'LQS  (2)'!G127+'LQS (1)'!G127)</f>
        <v>0</v>
      </c>
      <c r="H97" s="107" t="e">
        <f>(G97/$G$101)</f>
        <v>#DIV/0!</v>
      </c>
      <c r="I97" s="107" t="e">
        <f>(G97/$G$118)</f>
        <v>#DIV/0!</v>
      </c>
    </row>
    <row r="98" spans="1:140" s="2" customFormat="1" ht="22.5" customHeight="1" x14ac:dyDescent="0.25">
      <c r="A98" s="200"/>
      <c r="B98" s="211" t="s">
        <v>168</v>
      </c>
      <c r="C98" s="211"/>
      <c r="D98" s="211"/>
      <c r="E98" s="199"/>
      <c r="F98" s="199"/>
      <c r="G98" s="128">
        <f>SUM('LQS (40)'!G128+'LQS (39)'!G128+'LQS  (38)'!G128+'LQS (37)'!G128+'LQS  (36)'!G128+'LQS  (35)'!G128+'LQS  (34)'!G128+'LQS  (33)'!G128+'LQS  (32)'!G128+'LQS  (31)'!G128+'LQS  (30)'!G128+'LQS  (29)'!G128+'LQS  (28)'!G128+'LQS  (27)'!G128+'LQS  (26)'!G128+'LQS  (25)'!G128+'LQS  (24)'!G128+'LQS  (23)'!G128+'LQS (22)'!G128+'LQS  (21)'!G128+'LQS  (20)'!G128+'LQS (19)'!G128+'LQS  (18)'!G128+'LQS  (17)'!G128+'LQS  (16)'!G128+'LQS (15)'!G128+'LQS  (14)'!G128+'LQS  (13)'!G128+ 'LQS (12)'!G128+'LQS  (11)'!G128+'LQS (10)'!G128+'LQS  (9)'!G128+'LQS  (8)'!G128+'LQS  (7)'!G128+'LQS  (6)'!G128+'LQS  (5)'!G128+'LQS (4)'!G128+'LQS (3)'!G128+'LQS  (2)'!G128+'LQS (1)'!G128)</f>
        <v>0</v>
      </c>
      <c r="H98" s="107" t="e">
        <f>(G98/$G$101)</f>
        <v>#DIV/0!</v>
      </c>
      <c r="I98" s="107" t="e">
        <f>(G98/$G$118)</f>
        <v>#DIV/0!</v>
      </c>
    </row>
    <row r="99" spans="1:140" s="2" customFormat="1" ht="23.1" customHeight="1" x14ac:dyDescent="0.25">
      <c r="A99" s="211"/>
      <c r="B99" s="211" t="s">
        <v>93</v>
      </c>
      <c r="C99" s="211"/>
      <c r="D99" s="211"/>
      <c r="E99" s="199"/>
      <c r="F99" s="199"/>
      <c r="G99" s="128">
        <f>SUM('LQS (40)'!G129+'LQS (39)'!G129+'LQS  (38)'!G129+'LQS (37)'!G129+'LQS  (36)'!G129+'LQS  (35)'!G129+'LQS  (34)'!G129+'LQS  (33)'!G129+'LQS  (32)'!G129+'LQS  (31)'!G129+'LQS  (30)'!G129+'LQS  (29)'!G129+'LQS  (28)'!G129+'LQS  (27)'!G129+'LQS  (26)'!G129+'LQS  (25)'!G129+'LQS  (24)'!G129+'LQS  (23)'!G129+'LQS (22)'!G129+'LQS  (21)'!G129+'LQS  (20)'!G129+'LQS (19)'!G129+'LQS  (18)'!G129+'LQS  (17)'!G129+'LQS  (16)'!G129+'LQS (15)'!G129+'LQS  (14)'!G129+'LQS  (13)'!G129+ 'LQS (12)'!G129+'LQS  (11)'!G129+'LQS (10)'!G129+'LQS  (9)'!G129+'LQS  (8)'!G129+'LQS  (7)'!G129+'LQS  (6)'!G129+'LQS  (5)'!G129+'LQS (4)'!G129+'LQS (3)'!G129+'LQS  (2)'!G129+'LQS (1)'!G129)</f>
        <v>0</v>
      </c>
      <c r="H99" s="107" t="e">
        <f>(G99/$G$101)</f>
        <v>#DIV/0!</v>
      </c>
      <c r="I99" s="107" t="e">
        <f>(G99/$G$118)</f>
        <v>#DIV/0!</v>
      </c>
    </row>
    <row r="100" spans="1:140" s="2" customFormat="1" ht="23.1" customHeight="1" x14ac:dyDescent="0.25">
      <c r="A100" s="211"/>
      <c r="B100" s="211" t="s">
        <v>116</v>
      </c>
      <c r="C100" s="211"/>
      <c r="D100" s="211"/>
      <c r="E100" s="199"/>
      <c r="F100" s="199"/>
      <c r="G100" s="128">
        <f>SUM('LQS (40)'!G130+'LQS (39)'!G130+'LQS  (38)'!G130+'LQS (37)'!G130+'LQS  (36)'!G130+'LQS  (35)'!G130+'LQS  (34)'!G130+'LQS  (33)'!G130+'LQS  (32)'!G130+'LQS  (31)'!G130+'LQS  (30)'!G130+'LQS  (29)'!G130+'LQS  (28)'!G130+'LQS  (27)'!G130+'LQS  (26)'!G130+'LQS  (25)'!G130+'LQS  (24)'!G130+'LQS  (23)'!G130+'LQS (22)'!G130+'LQS  (21)'!G130+'LQS  (20)'!G130+'LQS (19)'!G130+'LQS  (18)'!G130+'LQS  (17)'!G130+'LQS  (16)'!G130+'LQS (15)'!G130+'LQS  (14)'!G130+'LQS  (13)'!G130+ 'LQS (12)'!G130+'LQS  (11)'!G130+'LQS (10)'!G130+'LQS  (9)'!G130+'LQS  (8)'!G130+'LQS  (7)'!G130+'LQS  (6)'!G130+'LQS  (5)'!G130+'LQS (4)'!G130+'LQS (3)'!G130+'LQS  (2)'!G130+'LQS (1)'!G130)</f>
        <v>0</v>
      </c>
      <c r="H100" s="107" t="e">
        <f>(G100/$G$101)</f>
        <v>#DIV/0!</v>
      </c>
      <c r="I100" s="107" t="e">
        <f>(G100/$G$118)</f>
        <v>#DIV/0!</v>
      </c>
    </row>
    <row r="101" spans="1:140" s="136" customFormat="1" ht="23.1" customHeight="1" x14ac:dyDescent="0.25">
      <c r="A101" s="20" t="s">
        <v>94</v>
      </c>
      <c r="B101" s="20"/>
      <c r="C101" s="21"/>
      <c r="D101" s="21"/>
      <c r="E101" s="21"/>
      <c r="F101" s="21"/>
      <c r="G101" s="22">
        <f>SUM(G96:G100)</f>
        <v>0</v>
      </c>
      <c r="H101" s="97" t="e">
        <f>SUM(H96:H100)</f>
        <v>#DIV/0!</v>
      </c>
      <c r="I101" s="97"/>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row>
    <row r="102" spans="1:140" s="2" customFormat="1" ht="23.1" customHeight="1" x14ac:dyDescent="0.25">
      <c r="A102" s="132" t="s">
        <v>95</v>
      </c>
      <c r="B102" s="133" t="s">
        <v>96</v>
      </c>
      <c r="C102" s="134"/>
      <c r="D102" s="134"/>
      <c r="E102" s="134"/>
      <c r="F102" s="176"/>
      <c r="G102" s="177">
        <f>SUM('LQS (40)'!G122+'LQS (39)'!G122+'LQS  (38)'!G122+'LQS (37)'!G122+'LQS  (36)'!G122+'LQS  (35)'!G122+'LQS  (34)'!G122+'LQS  (33)'!G122+'LQS  (32)'!G122+'LQS  (31)'!G122+'LQS  (30)'!G122+'LQS  (29)'!G122+'LQS  (28)'!G122+'LQS  (27)'!G122+'LQS  (26)'!G122+'LQS  (25)'!G122+'LQS  (24)'!G122+'LQS  (23)'!G122+'LQS (22)'!G122+'LQS  (21)'!G122+'LQS  (20)'!G122+'LQS (19)'!G122+'LQS  (18)'!G122+'LQS  (17)'!G122+'LQS  (16)'!G122+'LQS (15)'!G122+'LQS  (14)'!G122+'LQS  (13)'!G122+ 'LQS (12)'!G122+'LQS  (11)'!G122+'LQS (10)'!G122+'LQS  (9)'!G122+'LQS  (8)'!G114+'LQS  (7)'!G122+'LQS  (6)'!G122+'LQS  (5)'!G122+'LQS (4)'!G122+'LQS (3)'!G122+'LQS  (2)'!G113+'LQS (1)'!G132)</f>
        <v>0</v>
      </c>
      <c r="H102" s="148" t="e">
        <f>(G102/$G$102)</f>
        <v>#DIV/0!</v>
      </c>
      <c r="I102" s="135" t="e">
        <f>(G102/$G$118)</f>
        <v>#DIV/0!</v>
      </c>
    </row>
    <row r="103" spans="1:140" s="162" customFormat="1" ht="23.1" customHeight="1" x14ac:dyDescent="0.25">
      <c r="A103" s="187" t="s">
        <v>98</v>
      </c>
      <c r="B103" s="172" t="s">
        <v>169</v>
      </c>
      <c r="C103" s="172"/>
      <c r="D103" s="172"/>
      <c r="E103" s="172"/>
      <c r="F103" s="172"/>
      <c r="G103" s="128">
        <f>SUM('LQS (40)'!G133+'LQS (39)'!G133+'LQS  (38)'!G133+'LQS (37)'!G133+'LQS  (36)'!G133+'LQS  (35)'!G133+'LQS  (34)'!G133+'LQS  (33)'!G133+'LQS  (32)'!G133+'LQS  (31)'!G133+'LQS  (30)'!G133+'LQS  (29)'!G133+'LQS  (28)'!G133+'LQS  (27)'!G133+'LQS  (26)'!G133+'LQS  (25)'!G133+'LQS  (24)'!G133+'LQS  (23)'!G133+'LQS (22)'!G133+'LQS  (21)'!G133+'LQS  (20)'!G133+'LQS (19)'!G133+'LQS  (18)'!G133+'LQS  (17)'!G133+'LQS  (16)'!G133+'LQS (15)'!G133+'LQS  (14)'!G133+'LQS  (13)'!G133+ 'LQS (12)'!G133+'LQS  (11)'!G133+'LQS (10)'!G133+'LQS  (9)'!G133+'LQS  (8)'!G133+'LQS  (7)'!G133+'LQS  (6)'!G133+'LQS  (5)'!G133+'LQS (4)'!G133+'LQS (3)'!G133+'LQS  (2)'!G133+'LQS (1)'!G133)</f>
        <v>0</v>
      </c>
      <c r="H103" s="173" t="e">
        <f>(G103/$G$105)</f>
        <v>#DIV/0!</v>
      </c>
      <c r="I103" s="174" t="e">
        <f>(G103/$G$118)</f>
        <v>#DIV/0!</v>
      </c>
    </row>
    <row r="104" spans="1:140" s="162" customFormat="1" ht="23.1" customHeight="1" x14ac:dyDescent="0.25">
      <c r="A104" s="188"/>
      <c r="B104" s="172" t="s">
        <v>170</v>
      </c>
      <c r="C104" s="172"/>
      <c r="D104" s="172"/>
      <c r="E104" s="172"/>
      <c r="F104" s="172"/>
      <c r="G104" s="128">
        <f>SUM('LQS (40)'!G134+'LQS (39)'!G134+'LQS  (38)'!G134+'LQS (37)'!G134+'LQS  (36)'!G134+'LQS  (35)'!G134+'LQS  (34)'!G134+'LQS  (33)'!G134+'LQS  (32)'!G134+'LQS  (31)'!G134+'LQS  (30)'!G134+'LQS  (29)'!G134+'LQS  (28)'!G134+'LQS  (27)'!G134+'LQS  (26)'!G134+'LQS  (25)'!G134+'LQS  (24)'!G134+'LQS  (23)'!G134+'LQS (22)'!G134+'LQS  (21)'!G134+'LQS  (20)'!G134+'LQS (19)'!G134+'LQS  (18)'!G134+'LQS  (17)'!G134+'LQS  (16)'!G134+'LQS (15)'!G134+'LQS  (14)'!G134+'LQS  (13)'!G134+ 'LQS (12)'!G134+'LQS  (11)'!G134+'LQS (10)'!G134+'LQS  (9)'!G134+'LQS  (8)'!G134+'LQS  (7)'!G134+'LQS  (6)'!G134+'LQS  (5)'!G134+'LQS (4)'!G134+'LQS (3)'!G134+'LQS  (2)'!G134+'LQS (1)'!G134)</f>
        <v>0</v>
      </c>
      <c r="H104" s="173" t="e">
        <f>(G104/$G$105)</f>
        <v>#DIV/0!</v>
      </c>
      <c r="I104" s="174" t="e">
        <f>(G104/$G$118)</f>
        <v>#DIV/0!</v>
      </c>
    </row>
    <row r="105" spans="1:140" s="162" customFormat="1" ht="23.1" customHeight="1" x14ac:dyDescent="0.25">
      <c r="A105" s="179" t="s">
        <v>171</v>
      </c>
      <c r="B105" s="168"/>
      <c r="C105" s="169"/>
      <c r="D105" s="169"/>
      <c r="E105" s="169"/>
      <c r="F105" s="169"/>
      <c r="G105" s="175">
        <f>SUM(G103:G104)</f>
        <v>0</v>
      </c>
      <c r="H105" s="170" t="e">
        <f>SUM(H103:H104)</f>
        <v>#DIV/0!</v>
      </c>
      <c r="I105" s="170"/>
    </row>
    <row r="106" spans="1:140" s="162" customFormat="1" ht="23.1" customHeight="1" x14ac:dyDescent="0.25">
      <c r="A106" s="186" t="s">
        <v>172</v>
      </c>
      <c r="B106" s="164" t="s">
        <v>173</v>
      </c>
      <c r="C106" s="164"/>
      <c r="D106" s="164"/>
      <c r="E106" s="164"/>
      <c r="F106" s="164"/>
      <c r="G106" s="128">
        <f>SUM('LQS (40)'!G136+'LQS (39)'!G136+'LQS  (38)'!G136+'LQS (37)'!G136+'LQS  (36)'!G136+'LQS  (35)'!G136+'LQS  (34)'!G136+'LQS  (33)'!G136+'LQS  (32)'!G136+'LQS  (31)'!G136+'LQS  (30)'!G136+'LQS  (29)'!G136+'LQS  (28)'!G136+'LQS  (27)'!G136+'LQS  (26)'!G136+'LQS  (25)'!G136+'LQS  (24)'!G136+'LQS  (23)'!G136+'LQS (22)'!G136+'LQS  (21)'!G136+'LQS  (20)'!G136+'LQS (19)'!G136+'LQS  (18)'!G136+'LQS  (17)'!G136+'LQS  (16)'!G136+'LQS (15)'!G136+'LQS  (14)'!G136+'LQS  (13)'!G136+ 'LQS (12)'!G136+'LQS  (11)'!G136+'LQS (10)'!G136+'LQS  (9)'!G136+'LQS  (8)'!G136+'LQS  (7)'!G136+'LQS  (6)'!G136+'LQS  (5)'!G136+'LQS (4)'!G136+'LQS (3)'!G136+'LQS  (2)'!G136+'LQS (1)'!G136)</f>
        <v>0</v>
      </c>
      <c r="H106" s="165" t="e">
        <f t="shared" ref="H106:H115" si="14">(G106/$G$116)</f>
        <v>#DIV/0!</v>
      </c>
      <c r="I106" s="166" t="e">
        <f t="shared" ref="I106:I115" si="15">(G106/$G$118)</f>
        <v>#DIV/0!</v>
      </c>
    </row>
    <row r="107" spans="1:140" s="162" customFormat="1" ht="23.1" customHeight="1" x14ac:dyDescent="0.25">
      <c r="A107" s="190"/>
      <c r="B107" s="164" t="s">
        <v>174</v>
      </c>
      <c r="C107" s="164"/>
      <c r="D107" s="164"/>
      <c r="E107" s="164"/>
      <c r="F107" s="164"/>
      <c r="G107" s="128">
        <f>SUM('LQS (40)'!G137+'LQS (39)'!G137+'LQS  (38)'!G137+'LQS (37)'!G137+'LQS  (36)'!G137+'LQS  (35)'!G137+'LQS  (34)'!G137+'LQS  (33)'!G137+'LQS  (32)'!G137+'LQS  (31)'!G137+'LQS  (30)'!G137+'LQS  (29)'!G137+'LQS  (28)'!G137+'LQS  (27)'!G137+'LQS  (26)'!G137+'LQS  (25)'!G137+'LQS  (24)'!G137+'LQS  (23)'!G137+'LQS (22)'!G137+'LQS  (21)'!G137+'LQS  (20)'!G137+'LQS (19)'!G137+'LQS  (18)'!G137+'LQS  (17)'!G137+'LQS  (16)'!G137+'LQS (15)'!G137+'LQS  (14)'!G137+'LQS  (13)'!G137+ 'LQS (12)'!G137+'LQS  (11)'!G137+'LQS (10)'!G137+'LQS  (9)'!G137+'LQS  (8)'!G137+'LQS  (7)'!G137+'LQS  (6)'!G137+'LQS  (5)'!G137+'LQS (4)'!G137+'LQS (3)'!G137+'LQS  (2)'!G137+'LQS (1)'!G137)</f>
        <v>0</v>
      </c>
      <c r="H107" s="165" t="e">
        <f t="shared" si="14"/>
        <v>#DIV/0!</v>
      </c>
      <c r="I107" s="166" t="e">
        <f t="shared" si="15"/>
        <v>#DIV/0!</v>
      </c>
    </row>
    <row r="108" spans="1:140" s="162" customFormat="1" ht="23.1" customHeight="1" x14ac:dyDescent="0.25">
      <c r="A108" s="190"/>
      <c r="B108" s="164" t="s">
        <v>175</v>
      </c>
      <c r="C108" s="164"/>
      <c r="D108" s="164"/>
      <c r="E108" s="164"/>
      <c r="F108" s="164"/>
      <c r="G108" s="128">
        <f>SUM('LQS (40)'!G138+'LQS (39)'!G138+'LQS  (38)'!G138+'LQS (37)'!G138+'LQS  (36)'!G138+'LQS  (35)'!G138+'LQS  (34)'!G138+'LQS  (33)'!G138+'LQS  (32)'!G138+'LQS  (31)'!G138+'LQS  (30)'!G138+'LQS  (29)'!G138+'LQS  (28)'!G138+'LQS  (27)'!G138+'LQS  (26)'!G138+'LQS  (25)'!G138+'LQS  (24)'!G138+'LQS  (23)'!G138+'LQS (22)'!G138+'LQS  (21)'!G138+'LQS  (20)'!G138+'LQS (19)'!G138+'LQS  (18)'!G138+'LQS  (17)'!G138+'LQS  (16)'!G138+'LQS (15)'!G138+'LQS  (14)'!G138+'LQS  (13)'!G138+ 'LQS (12)'!G138+'LQS  (11)'!G138+'LQS (10)'!G138+'LQS  (9)'!G138+'LQS  (8)'!G138+'LQS  (7)'!G138+'LQS  (6)'!G138+'LQS  (5)'!G138+'LQS (4)'!G138+'LQS (3)'!G138+'LQS  (2)'!G138+'LQS (1)'!G138)</f>
        <v>0</v>
      </c>
      <c r="H108" s="165" t="e">
        <f t="shared" si="14"/>
        <v>#DIV/0!</v>
      </c>
      <c r="I108" s="166" t="e">
        <f t="shared" si="15"/>
        <v>#DIV/0!</v>
      </c>
    </row>
    <row r="109" spans="1:140" s="162" customFormat="1" ht="23.1" customHeight="1" x14ac:dyDescent="0.25">
      <c r="A109" s="190"/>
      <c r="B109" s="164" t="s">
        <v>176</v>
      </c>
      <c r="C109" s="164"/>
      <c r="D109" s="164"/>
      <c r="E109" s="164"/>
      <c r="F109" s="164"/>
      <c r="G109" s="128">
        <f>SUM('LQS (40)'!G139+'LQS (39)'!G139+'LQS  (38)'!G139+'LQS (37)'!G139+'LQS  (36)'!G139+'LQS  (35)'!G139+'LQS  (34)'!G139+'LQS  (33)'!G139+'LQS  (32)'!G139+'LQS  (31)'!G139+'LQS  (30)'!G139+'LQS  (29)'!G139+'LQS  (28)'!G139+'LQS  (27)'!G139+'LQS  (26)'!G139+'LQS  (25)'!G139+'LQS  (24)'!G139+'LQS  (23)'!G139+'LQS (22)'!G139+'LQS  (21)'!G139+'LQS  (20)'!G139+'LQS (19)'!G139+'LQS  (18)'!G139+'LQS  (17)'!G139+'LQS  (16)'!G139+'LQS (15)'!G139+'LQS  (14)'!G139+'LQS  (13)'!G139+ 'LQS (12)'!G139+'LQS  (11)'!G139+'LQS (10)'!G139+'LQS  (9)'!G139+'LQS  (8)'!G139+'LQS  (7)'!G139+'LQS  (6)'!G139+'LQS  (5)'!G139+'LQS (4)'!G139+'LQS (3)'!G139+'LQS  (2)'!G139+'LQS (1)'!G139)</f>
        <v>0</v>
      </c>
      <c r="H109" s="165" t="e">
        <f t="shared" si="14"/>
        <v>#DIV/0!</v>
      </c>
      <c r="I109" s="166" t="e">
        <f t="shared" si="15"/>
        <v>#DIV/0!</v>
      </c>
    </row>
    <row r="110" spans="1:140" s="162" customFormat="1" ht="23.1" customHeight="1" x14ac:dyDescent="0.25">
      <c r="A110" s="190"/>
      <c r="B110" s="164" t="s">
        <v>178</v>
      </c>
      <c r="C110" s="164"/>
      <c r="D110" s="164"/>
      <c r="E110" s="164"/>
      <c r="F110" s="164"/>
      <c r="G110" s="128">
        <f>SUM('LQS (40)'!G140+'LQS (39)'!G140+'LQS  (38)'!G140+'LQS (37)'!G140+'LQS  (36)'!G140+'LQS  (35)'!G140+'LQS  (34)'!G140+'LQS  (33)'!G140+'LQS  (32)'!G140+'LQS  (31)'!G140+'LQS  (30)'!G140+'LQS  (29)'!G140+'LQS  (28)'!G140+'LQS  (27)'!G140+'LQS  (26)'!G140+'LQS  (25)'!G140+'LQS  (24)'!G140+'LQS  (23)'!G140+'LQS (22)'!G140+'LQS  (21)'!G140+'LQS  (20)'!G140+'LQS (19)'!G140+'LQS  (18)'!G140+'LQS  (17)'!G140+'LQS  (16)'!G140+'LQS (15)'!G140+'LQS  (14)'!G140+'LQS  (13)'!G140+ 'LQS (12)'!G140+'LQS  (11)'!G140+'LQS (10)'!G140+'LQS  (9)'!G140+'LQS  (8)'!G140+'LQS  (7)'!G140+'LQS  (6)'!G140+'LQS  (5)'!G140+'LQS (4)'!G140+'LQS (3)'!G140+'LQS  (2)'!G140+'LQS (1)'!G140)</f>
        <v>0</v>
      </c>
      <c r="H110" s="165" t="e">
        <f t="shared" si="14"/>
        <v>#DIV/0!</v>
      </c>
      <c r="I110" s="166" t="e">
        <f t="shared" si="15"/>
        <v>#DIV/0!</v>
      </c>
    </row>
    <row r="111" spans="1:140" s="162" customFormat="1" ht="23.1" customHeight="1" x14ac:dyDescent="0.25">
      <c r="A111" s="190"/>
      <c r="B111" s="164" t="s">
        <v>177</v>
      </c>
      <c r="C111" s="164"/>
      <c r="D111" s="164"/>
      <c r="E111" s="164"/>
      <c r="F111" s="164"/>
      <c r="G111" s="128">
        <f>SUM('LQS (40)'!G141+'LQS (39)'!G141+'LQS  (38)'!G141+'LQS (37)'!G141+'LQS  (36)'!G141+'LQS  (35)'!G141+'LQS  (34)'!G141+'LQS  (33)'!G141+'LQS  (32)'!G141+'LQS  (31)'!G141+'LQS  (30)'!G141+'LQS  (29)'!G141+'LQS  (28)'!G141+'LQS  (27)'!G141+'LQS  (26)'!G141+'LQS  (25)'!G141+'LQS  (24)'!G141+'LQS  (23)'!G141+'LQS (22)'!G141+'LQS  (21)'!G141+'LQS  (20)'!G141+'LQS (19)'!G141+'LQS  (18)'!G141+'LQS  (17)'!G141+'LQS  (16)'!G141+'LQS (15)'!G141+'LQS  (14)'!G141+'LQS  (13)'!G141+ 'LQS (12)'!G141+'LQS  (11)'!G141+'LQS (10)'!G141+'LQS  (9)'!G141+'LQS  (8)'!G141+'LQS  (7)'!G141+'LQS  (6)'!G141+'LQS  (5)'!G141+'LQS (4)'!G141+'LQS (3)'!G141+'LQS  (2)'!G141+'LQS (1)'!G141)</f>
        <v>0</v>
      </c>
      <c r="H111" s="165" t="e">
        <f t="shared" si="14"/>
        <v>#DIV/0!</v>
      </c>
      <c r="I111" s="166" t="e">
        <f t="shared" si="15"/>
        <v>#DIV/0!</v>
      </c>
    </row>
    <row r="112" spans="1:140" s="162" customFormat="1" ht="23.1" customHeight="1" x14ac:dyDescent="0.25">
      <c r="A112" s="190"/>
      <c r="B112" s="164" t="s">
        <v>179</v>
      </c>
      <c r="C112" s="164"/>
      <c r="D112" s="164"/>
      <c r="E112" s="164"/>
      <c r="F112" s="164"/>
      <c r="G112" s="128">
        <f>SUM('LQS (40)'!G142+'LQS (39)'!G142+'LQS  (38)'!G142+'LQS (37)'!G142+'LQS  (36)'!G142+'LQS  (35)'!G142+'LQS  (34)'!G142+'LQS  (33)'!G142+'LQS  (32)'!G142+'LQS  (31)'!G142+'LQS  (30)'!G142+'LQS  (29)'!G142+'LQS  (28)'!G142+'LQS  (27)'!G142+'LQS  (26)'!G142+'LQS  (25)'!G142+'LQS  (24)'!G142+'LQS  (23)'!G142+'LQS (22)'!G142+'LQS  (21)'!G142+'LQS  (20)'!G142+'LQS (19)'!G142+'LQS  (18)'!G142+'LQS  (17)'!G142+'LQS  (16)'!G142+'LQS (15)'!G142+'LQS  (14)'!G142+'LQS  (13)'!G142+ 'LQS (12)'!G142+'LQS  (11)'!G142+'LQS (10)'!G142+'LQS  (9)'!G142+'LQS  (8)'!G142+'LQS  (7)'!G142+'LQS  (6)'!G142+'LQS  (5)'!G142+'LQS (4)'!G142+'LQS (3)'!G142+'LQS  (2)'!G142+'LQS (1)'!G142)</f>
        <v>0</v>
      </c>
      <c r="H112" s="165" t="e">
        <f t="shared" si="14"/>
        <v>#DIV/0!</v>
      </c>
      <c r="I112" s="166" t="e">
        <f t="shared" si="15"/>
        <v>#DIV/0!</v>
      </c>
    </row>
    <row r="113" spans="1:9" s="162" customFormat="1" ht="23.1" customHeight="1" x14ac:dyDescent="0.25">
      <c r="A113" s="190"/>
      <c r="B113" s="164" t="s">
        <v>180</v>
      </c>
      <c r="C113" s="164"/>
      <c r="D113" s="164"/>
      <c r="E113" s="164"/>
      <c r="F113" s="164"/>
      <c r="G113" s="128">
        <f>SUM('LQS (40)'!G143+'LQS (39)'!G143+'LQS  (38)'!G143+'LQS (37)'!G143+'LQS  (36)'!G143+'LQS  (35)'!G143+'LQS  (34)'!G143+'LQS  (33)'!G143+'LQS  (32)'!G143+'LQS  (31)'!G143+'LQS  (30)'!G143+'LQS  (29)'!G143+'LQS  (28)'!G143+'LQS  (27)'!G143+'LQS  (26)'!G143+'LQS  (25)'!G143+'LQS  (24)'!G143+'LQS  (23)'!G143+'LQS (22)'!G143+'LQS  (21)'!G143+'LQS  (20)'!G143+'LQS (19)'!G143+'LQS  (18)'!G143+'LQS  (17)'!G143+'LQS  (16)'!G143+'LQS (15)'!G143+'LQS  (14)'!G143+'LQS  (13)'!G143+ 'LQS (12)'!G143+'LQS  (11)'!G143+'LQS (10)'!G143+'LQS  (9)'!G143+'LQS  (8)'!G143+'LQS  (7)'!G143+'LQS  (6)'!G143+'LQS  (5)'!G143+'LQS (4)'!G143+'LQS (3)'!G143+'LQS  (2)'!G143+'LQS (1)'!G143)</f>
        <v>0</v>
      </c>
      <c r="H113" s="165" t="e">
        <f t="shared" si="14"/>
        <v>#DIV/0!</v>
      </c>
      <c r="I113" s="166" t="e">
        <f t="shared" si="15"/>
        <v>#DIV/0!</v>
      </c>
    </row>
    <row r="114" spans="1:9" s="162" customFormat="1" ht="23.1" customHeight="1" x14ac:dyDescent="0.25">
      <c r="A114" s="190"/>
      <c r="B114" s="164" t="s">
        <v>181</v>
      </c>
      <c r="C114" s="164"/>
      <c r="D114" s="164"/>
      <c r="E114" s="164"/>
      <c r="F114" s="164"/>
      <c r="G114" s="128">
        <f>SUM('LQS (40)'!G144+'LQS (39)'!G144+'LQS  (38)'!G144+'LQS (37)'!G144+'LQS  (36)'!G144+'LQS  (35)'!G144+'LQS  (34)'!G144+'LQS  (33)'!G144+'LQS  (32)'!G144+'LQS  (31)'!G144+'LQS  (30)'!G144+'LQS  (29)'!G144+'LQS  (28)'!G144+'LQS  (27)'!G144+'LQS  (26)'!G144+'LQS  (25)'!G144+'LQS  (24)'!G144+'LQS  (23)'!G144+'LQS (22)'!G144+'LQS  (21)'!G144+'LQS  (20)'!G144+'LQS (19)'!G144+'LQS  (18)'!G144+'LQS  (17)'!G144+'LQS  (16)'!G144+'LQS (15)'!G144+'LQS  (14)'!G144+'LQS  (13)'!G144+ 'LQS (12)'!G144+'LQS  (11)'!G144+'LQS (10)'!G144+'LQS  (9)'!G144+'LQS  (8)'!G144+'LQS  (7)'!G144+'LQS  (6)'!G144+'LQS  (5)'!G144+'LQS (4)'!G144+'LQS (3)'!G144+'LQS  (2)'!G144+'LQS (1)'!G144)</f>
        <v>0</v>
      </c>
      <c r="H114" s="165" t="e">
        <f t="shared" si="14"/>
        <v>#DIV/0!</v>
      </c>
      <c r="I114" s="166" t="e">
        <f t="shared" si="15"/>
        <v>#DIV/0!</v>
      </c>
    </row>
    <row r="115" spans="1:9" s="162" customFormat="1" ht="23.1" customHeight="1" x14ac:dyDescent="0.25">
      <c r="A115" s="190"/>
      <c r="B115" s="164" t="s">
        <v>192</v>
      </c>
      <c r="C115" s="164"/>
      <c r="D115" s="164"/>
      <c r="E115" s="164"/>
      <c r="F115" s="164"/>
      <c r="G115" s="128">
        <f>SUM('LQS (40)'!G145+'LQS (39)'!G145+'LQS  (38)'!G145+'LQS (37)'!G145+'LQS  (36)'!G145+'LQS  (35)'!G145+'LQS  (34)'!G145+'LQS  (33)'!G145+'LQS  (32)'!G145+'LQS  (31)'!G145+'LQS  (30)'!G145+'LQS  (29)'!G145+'LQS  (28)'!G145+'LQS  (27)'!G145+'LQS  (26)'!G145+'LQS  (25)'!G145+'LQS  (24)'!G145+'LQS  (23)'!G145+'LQS (22)'!G145+'LQS  (21)'!G145+'LQS  (20)'!G145+'LQS (19)'!G145+'LQS  (18)'!G145+'LQS  (17)'!G145+'LQS  (16)'!G145+'LQS (15)'!G145+'LQS  (14)'!G145+'LQS  (13)'!G145+ 'LQS (12)'!G145+'LQS  (11)'!G145+'LQS (10)'!G145+'LQS  (9)'!G145+'LQS  (8)'!G145+'LQS  (7)'!G145+'LQS  (6)'!G145+'LQS  (5)'!G145+'LQS (4)'!G145+'LQS (3)'!G145+'LQS  (2)'!G145+'LQS (1)'!G145)</f>
        <v>0</v>
      </c>
      <c r="H115" s="165" t="e">
        <f t="shared" si="14"/>
        <v>#DIV/0!</v>
      </c>
      <c r="I115" s="166" t="e">
        <f t="shared" si="15"/>
        <v>#DIV/0!</v>
      </c>
    </row>
    <row r="116" spans="1:9" s="162" customFormat="1" ht="23.1" customHeight="1" x14ac:dyDescent="0.25">
      <c r="A116" s="179" t="s">
        <v>182</v>
      </c>
      <c r="B116" s="168"/>
      <c r="C116" s="169"/>
      <c r="D116" s="169"/>
      <c r="E116" s="169"/>
      <c r="F116" s="169"/>
      <c r="G116" s="175">
        <f>SUM(G106:G115)</f>
        <v>0</v>
      </c>
      <c r="H116" s="170" t="e">
        <f>SUM(H106:H115)</f>
        <v>#DIV/0!</v>
      </c>
      <c r="I116" s="170"/>
    </row>
    <row r="117" spans="1:9" s="2" customFormat="1" ht="23.1" customHeight="1" x14ac:dyDescent="0.25">
      <c r="A117"/>
      <c r="B117"/>
      <c r="C117"/>
      <c r="D117"/>
      <c r="E117"/>
      <c r="F117"/>
      <c r="G117" s="130"/>
      <c r="H117" s="108"/>
      <c r="I117" s="109"/>
    </row>
    <row r="118" spans="1:9" s="2" customFormat="1" ht="15.75" x14ac:dyDescent="0.25">
      <c r="A118" s="168" t="s">
        <v>97</v>
      </c>
      <c r="B118" s="20"/>
      <c r="C118" s="21"/>
      <c r="D118" s="21"/>
      <c r="E118" s="21"/>
      <c r="F118" s="21"/>
      <c r="G118" s="22">
        <f>SUM(G102+G101+G95+G92+G82+G76+G65+G16+G11+G105+G116)</f>
        <v>0</v>
      </c>
      <c r="H118" s="97"/>
      <c r="I118" s="110" t="e">
        <f>SUM(I5:I103)</f>
        <v>#DIV/0!</v>
      </c>
    </row>
    <row r="119" spans="1:9" s="2" customFormat="1" ht="14.25" customHeight="1" x14ac:dyDescent="0.25">
      <c r="A119"/>
      <c r="B119"/>
      <c r="G119" s="131"/>
      <c r="H119" s="7"/>
      <c r="I119" s="9"/>
    </row>
    <row r="120" spans="1:9" s="2" customFormat="1" hidden="1" x14ac:dyDescent="0.2">
      <c r="A120" s="8"/>
      <c r="G120" s="5" t="s">
        <v>99</v>
      </c>
      <c r="I120" s="6"/>
    </row>
    <row r="121" spans="1:9" ht="18.75" x14ac:dyDescent="0.3">
      <c r="A121" s="216" t="s">
        <v>119</v>
      </c>
      <c r="B121" s="216"/>
      <c r="C121" s="216"/>
      <c r="D121" s="216"/>
      <c r="E121" s="216"/>
      <c r="F121" s="216"/>
      <c r="G121" s="216"/>
      <c r="H121" s="216"/>
      <c r="I121" s="216"/>
    </row>
    <row r="122" spans="1:9" x14ac:dyDescent="0.2">
      <c r="A122" s="81"/>
      <c r="B122" s="82"/>
      <c r="C122" s="82"/>
      <c r="D122" s="82"/>
      <c r="E122" s="82"/>
      <c r="F122" s="82"/>
      <c r="G122" s="83"/>
      <c r="H122" s="82"/>
      <c r="I122" s="84"/>
    </row>
    <row r="123" spans="1:9" ht="15.75" x14ac:dyDescent="0.25">
      <c r="A123" s="112" t="s">
        <v>101</v>
      </c>
      <c r="B123" s="113" t="s">
        <v>102</v>
      </c>
      <c r="C123" s="113" t="s">
        <v>103</v>
      </c>
      <c r="D123" s="82"/>
      <c r="E123" s="82"/>
      <c r="F123" s="82"/>
      <c r="G123" s="83"/>
      <c r="H123" s="82"/>
      <c r="I123" s="84"/>
    </row>
    <row r="124" spans="1:9" ht="15.75" x14ac:dyDescent="0.25">
      <c r="A124" s="114" t="s">
        <v>91</v>
      </c>
      <c r="B124" s="115">
        <f>G101</f>
        <v>0</v>
      </c>
      <c r="C124" s="116" t="e">
        <f t="shared" ref="C124:C134" si="16">B124/$B$163</f>
        <v>#DIV/0!</v>
      </c>
      <c r="D124" s="85"/>
      <c r="E124" s="82"/>
      <c r="F124" s="82"/>
      <c r="G124" s="83"/>
      <c r="H124" s="82"/>
      <c r="I124" s="84"/>
    </row>
    <row r="125" spans="1:9" ht="15.75" x14ac:dyDescent="0.25">
      <c r="A125" s="114" t="s">
        <v>120</v>
      </c>
      <c r="B125" s="115">
        <f>G11</f>
        <v>0</v>
      </c>
      <c r="C125" s="116" t="e">
        <f t="shared" si="16"/>
        <v>#DIV/0!</v>
      </c>
      <c r="D125" s="85"/>
      <c r="E125" s="82"/>
      <c r="F125" s="82"/>
      <c r="G125" s="83"/>
      <c r="H125" s="82"/>
      <c r="I125" s="84"/>
    </row>
    <row r="126" spans="1:9" ht="15.75" x14ac:dyDescent="0.25">
      <c r="A126" s="114" t="s">
        <v>128</v>
      </c>
      <c r="B126" s="115">
        <f>G16</f>
        <v>0</v>
      </c>
      <c r="C126" s="116" t="e">
        <f t="shared" si="16"/>
        <v>#DIV/0!</v>
      </c>
      <c r="D126" s="85"/>
      <c r="E126" s="82"/>
      <c r="F126" s="82"/>
      <c r="G126" s="83"/>
      <c r="H126" s="82"/>
      <c r="I126" s="84"/>
    </row>
    <row r="127" spans="1:9" ht="15.75" x14ac:dyDescent="0.25">
      <c r="A127" s="114" t="s">
        <v>126</v>
      </c>
      <c r="B127" s="115">
        <f>G53</f>
        <v>0</v>
      </c>
      <c r="C127" s="116" t="e">
        <f t="shared" si="16"/>
        <v>#DIV/0!</v>
      </c>
      <c r="D127" s="85"/>
      <c r="E127" s="82"/>
      <c r="F127" s="82"/>
      <c r="G127" s="83"/>
      <c r="H127" s="82"/>
      <c r="I127" s="84"/>
    </row>
    <row r="128" spans="1:9" ht="15.75" x14ac:dyDescent="0.25">
      <c r="A128" s="114" t="s">
        <v>193</v>
      </c>
      <c r="B128" s="115">
        <f>SUM(G95)</f>
        <v>0</v>
      </c>
      <c r="C128" s="116" t="e">
        <f t="shared" si="16"/>
        <v>#DIV/0!</v>
      </c>
      <c r="D128" s="85"/>
      <c r="E128" s="82"/>
      <c r="F128" s="82"/>
      <c r="G128" s="83"/>
      <c r="H128" s="82"/>
      <c r="I128" s="84"/>
    </row>
    <row r="129" spans="1:9" ht="15.75" x14ac:dyDescent="0.25">
      <c r="A129" s="114" t="s">
        <v>122</v>
      </c>
      <c r="B129" s="115">
        <f>G102</f>
        <v>0</v>
      </c>
      <c r="C129" s="116" t="e">
        <f t="shared" si="16"/>
        <v>#DIV/0!</v>
      </c>
      <c r="D129" s="85"/>
      <c r="E129" s="82"/>
      <c r="F129" s="82"/>
      <c r="G129" s="83"/>
      <c r="H129" s="82"/>
      <c r="I129" s="84"/>
    </row>
    <row r="130" spans="1:9" ht="15.75" x14ac:dyDescent="0.25">
      <c r="A130" s="114" t="s">
        <v>123</v>
      </c>
      <c r="B130" s="115">
        <f>G82</f>
        <v>0</v>
      </c>
      <c r="C130" s="116" t="e">
        <f t="shared" si="16"/>
        <v>#DIV/0!</v>
      </c>
      <c r="D130" s="85"/>
      <c r="E130" s="82"/>
      <c r="F130" s="82"/>
      <c r="G130" s="83"/>
      <c r="H130" s="82"/>
      <c r="I130" s="84"/>
    </row>
    <row r="131" spans="1:9" ht="15.75" x14ac:dyDescent="0.25">
      <c r="A131" s="114" t="s">
        <v>124</v>
      </c>
      <c r="B131" s="115">
        <f>G65</f>
        <v>0</v>
      </c>
      <c r="C131" s="116" t="e">
        <f t="shared" si="16"/>
        <v>#DIV/0!</v>
      </c>
      <c r="D131" s="85"/>
      <c r="E131" s="82"/>
      <c r="F131" s="82"/>
      <c r="G131" s="83"/>
      <c r="H131" s="82"/>
      <c r="I131" s="84"/>
    </row>
    <row r="132" spans="1:9" ht="15.75" x14ac:dyDescent="0.25">
      <c r="A132" s="114" t="s">
        <v>125</v>
      </c>
      <c r="B132" s="115">
        <f>G76</f>
        <v>0</v>
      </c>
      <c r="C132" s="116" t="e">
        <f t="shared" si="16"/>
        <v>#DIV/0!</v>
      </c>
      <c r="D132" s="86"/>
      <c r="E132" s="84"/>
      <c r="F132" s="82"/>
      <c r="G132" s="83"/>
      <c r="H132" s="82"/>
      <c r="I132" s="84"/>
    </row>
    <row r="133" spans="1:9" ht="15.75" x14ac:dyDescent="0.25">
      <c r="A133" s="114" t="s">
        <v>190</v>
      </c>
      <c r="B133" s="115">
        <f>G105</f>
        <v>0</v>
      </c>
      <c r="C133" s="116" t="e">
        <f t="shared" si="16"/>
        <v>#DIV/0!</v>
      </c>
      <c r="D133" s="86"/>
      <c r="E133" s="84"/>
      <c r="F133" s="82"/>
      <c r="G133" s="83"/>
      <c r="H133" s="82"/>
      <c r="I133" s="84"/>
    </row>
    <row r="134" spans="1:9" ht="15.75" x14ac:dyDescent="0.25">
      <c r="A134" s="201" t="s">
        <v>191</v>
      </c>
      <c r="B134" s="115">
        <f>G116</f>
        <v>0</v>
      </c>
      <c r="C134" s="116" t="e">
        <f t="shared" si="16"/>
        <v>#DIV/0!</v>
      </c>
      <c r="D134" s="86"/>
      <c r="E134" s="84"/>
      <c r="F134" s="82"/>
      <c r="G134" s="83"/>
      <c r="H134" s="82"/>
      <c r="I134" s="84"/>
    </row>
    <row r="135" spans="1:9" ht="18.75" x14ac:dyDescent="0.3">
      <c r="A135" s="112" t="s">
        <v>100</v>
      </c>
      <c r="B135" s="117">
        <f>SUM(B124:B134)</f>
        <v>0</v>
      </c>
      <c r="C135" s="118" t="e">
        <f>SUM(C124:C134)</f>
        <v>#DIV/0!</v>
      </c>
      <c r="D135" s="86"/>
      <c r="E135" s="84"/>
      <c r="F135" s="82"/>
      <c r="G135" s="83"/>
      <c r="H135" s="82"/>
      <c r="I135" s="84"/>
    </row>
    <row r="136" spans="1:9" ht="15.75" x14ac:dyDescent="0.25">
      <c r="A136" s="10"/>
      <c r="D136" s="161"/>
      <c r="E136" s="202"/>
      <c r="F136" s="203"/>
      <c r="G136" s="204"/>
      <c r="H136" s="203"/>
      <c r="I136" s="202"/>
    </row>
    <row r="137" spans="1:9" ht="15.75" x14ac:dyDescent="0.25">
      <c r="A137" s="119" t="s">
        <v>104</v>
      </c>
      <c r="B137" s="120" t="s">
        <v>102</v>
      </c>
      <c r="C137" s="120" t="s">
        <v>103</v>
      </c>
      <c r="D137" s="87"/>
      <c r="E137" s="88"/>
      <c r="F137" s="89"/>
      <c r="G137" s="90"/>
      <c r="H137" s="89"/>
      <c r="I137" s="88"/>
    </row>
    <row r="138" spans="1:9" ht="15.75" x14ac:dyDescent="0.25">
      <c r="A138" s="121" t="s">
        <v>106</v>
      </c>
      <c r="B138" s="122">
        <f>G29</f>
        <v>0</v>
      </c>
      <c r="C138" s="123" t="e">
        <f>B138/$B$171</f>
        <v>#DIV/0!</v>
      </c>
      <c r="D138" s="24"/>
      <c r="E138" s="89"/>
      <c r="F138" s="89"/>
      <c r="G138" s="90"/>
      <c r="H138" s="89"/>
      <c r="I138" s="88"/>
    </row>
    <row r="139" spans="1:9" ht="15.75" x14ac:dyDescent="0.25">
      <c r="A139" s="121" t="s">
        <v>28</v>
      </c>
      <c r="B139" s="122">
        <f>G34</f>
        <v>0</v>
      </c>
      <c r="C139" s="123" t="e">
        <f>B139/$B$171</f>
        <v>#DIV/0!</v>
      </c>
      <c r="D139" s="24"/>
      <c r="E139" s="89"/>
      <c r="F139" s="89"/>
      <c r="G139" s="90"/>
      <c r="H139" s="89"/>
      <c r="I139" s="88"/>
    </row>
    <row r="140" spans="1:9" ht="15.75" x14ac:dyDescent="0.25">
      <c r="A140" s="121" t="s">
        <v>33</v>
      </c>
      <c r="B140" s="122">
        <f>G45</f>
        <v>0</v>
      </c>
      <c r="C140" s="123" t="e">
        <f>B140/$B$171</f>
        <v>#DIV/0!</v>
      </c>
      <c r="D140" s="89"/>
      <c r="E140" s="89"/>
      <c r="F140" s="89"/>
      <c r="G140" s="90"/>
      <c r="H140" s="89"/>
      <c r="I140" s="88"/>
    </row>
    <row r="141" spans="1:9" ht="15.75" x14ac:dyDescent="0.25">
      <c r="A141" s="121" t="s">
        <v>105</v>
      </c>
      <c r="B141" s="122">
        <f>G53</f>
        <v>0</v>
      </c>
      <c r="C141" s="123" t="e">
        <f>B141/$B$171</f>
        <v>#DIV/0!</v>
      </c>
      <c r="D141" s="89"/>
      <c r="E141" s="89"/>
      <c r="F141" s="89"/>
      <c r="G141" s="90"/>
      <c r="H141" s="89"/>
      <c r="I141" s="88"/>
    </row>
    <row r="142" spans="1:9" ht="15.75" x14ac:dyDescent="0.25">
      <c r="A142" s="121" t="s">
        <v>51</v>
      </c>
      <c r="B142" s="122">
        <f>G64</f>
        <v>0</v>
      </c>
      <c r="C142" s="123" t="e">
        <f>B142/$B$171</f>
        <v>#DIV/0!</v>
      </c>
      <c r="D142" s="89"/>
      <c r="E142" s="89"/>
      <c r="F142" s="89"/>
      <c r="G142" s="90"/>
      <c r="H142" s="89"/>
      <c r="I142" s="88"/>
    </row>
    <row r="143" spans="1:9" ht="18.75" x14ac:dyDescent="0.3">
      <c r="A143" s="119" t="s">
        <v>107</v>
      </c>
      <c r="B143" s="124">
        <f>SUM(B138:B142)</f>
        <v>0</v>
      </c>
      <c r="C143" s="125" t="e">
        <f>B143/B143</f>
        <v>#DIV/0!</v>
      </c>
      <c r="D143" s="89"/>
      <c r="E143" s="89"/>
      <c r="F143" s="89"/>
      <c r="G143" s="90"/>
      <c r="H143" s="89"/>
      <c r="I143" s="88"/>
    </row>
    <row r="144" spans="1:9" x14ac:dyDescent="0.2">
      <c r="A144" s="10"/>
      <c r="G144" s="11"/>
      <c r="I144" s="12"/>
    </row>
    <row r="145" spans="1:9" x14ac:dyDescent="0.2">
      <c r="A145" s="10"/>
      <c r="G145" s="11"/>
      <c r="I145" s="12"/>
    </row>
    <row r="146" spans="1:9" x14ac:dyDescent="0.2">
      <c r="A146" s="10"/>
      <c r="G146" s="11"/>
      <c r="I146" s="12"/>
    </row>
    <row r="147" spans="1:9" x14ac:dyDescent="0.2">
      <c r="A147" s="10"/>
      <c r="G147" s="11"/>
      <c r="I147" s="12"/>
    </row>
    <row r="148" spans="1:9" x14ac:dyDescent="0.2">
      <c r="A148" s="10"/>
      <c r="G148" s="11"/>
      <c r="I148" s="12"/>
    </row>
    <row r="149" spans="1:9" x14ac:dyDescent="0.2">
      <c r="A149" s="10"/>
      <c r="G149" s="11"/>
      <c r="I149" s="12"/>
    </row>
    <row r="150" spans="1:9" x14ac:dyDescent="0.2">
      <c r="A150" s="10"/>
      <c r="G150" s="11"/>
      <c r="I150" s="12"/>
    </row>
    <row r="151" spans="1:9" x14ac:dyDescent="0.2">
      <c r="A151" s="10"/>
      <c r="G151" s="11"/>
      <c r="I151" s="12"/>
    </row>
    <row r="152" spans="1:9" x14ac:dyDescent="0.2">
      <c r="A152" s="10"/>
      <c r="G152" s="11"/>
      <c r="I152" s="12"/>
    </row>
    <row r="153" spans="1:9" x14ac:dyDescent="0.2">
      <c r="A153" s="10"/>
      <c r="G153" s="11"/>
      <c r="I153" s="12"/>
    </row>
    <row r="154" spans="1:9" x14ac:dyDescent="0.2">
      <c r="A154" s="10"/>
      <c r="G154" s="11"/>
      <c r="I154" s="12"/>
    </row>
    <row r="155" spans="1:9" x14ac:dyDescent="0.2">
      <c r="A155" s="10"/>
      <c r="G155" s="11"/>
      <c r="I155" s="12"/>
    </row>
    <row r="156" spans="1:9" x14ac:dyDescent="0.2">
      <c r="A156" s="10"/>
      <c r="G156" s="11"/>
      <c r="I156" s="12"/>
    </row>
    <row r="157" spans="1:9" x14ac:dyDescent="0.2">
      <c r="A157" s="10"/>
      <c r="G157" s="11"/>
      <c r="I157" s="12"/>
    </row>
    <row r="158" spans="1:9" x14ac:dyDescent="0.2">
      <c r="A158" s="10"/>
      <c r="G158" s="11"/>
      <c r="I158" s="12"/>
    </row>
    <row r="159" spans="1:9" x14ac:dyDescent="0.2">
      <c r="A159" s="10"/>
      <c r="G159" s="11"/>
      <c r="I159" s="12"/>
    </row>
    <row r="160" spans="1:9" x14ac:dyDescent="0.2">
      <c r="A160" s="10"/>
      <c r="G160" s="11"/>
      <c r="I160" s="12"/>
    </row>
    <row r="161" spans="1:9" x14ac:dyDescent="0.2">
      <c r="A161" s="10"/>
      <c r="G161" s="11"/>
      <c r="I161" s="12"/>
    </row>
    <row r="162" spans="1:9" x14ac:dyDescent="0.2">
      <c r="A162" s="10"/>
      <c r="G162" s="11"/>
      <c r="I162" s="12"/>
    </row>
    <row r="163" spans="1:9" x14ac:dyDescent="0.2">
      <c r="A163" s="10"/>
      <c r="G163" s="11"/>
      <c r="I163" s="12"/>
    </row>
    <row r="164" spans="1:9" x14ac:dyDescent="0.2">
      <c r="A164" s="10"/>
      <c r="G164" s="11"/>
      <c r="I164" s="12"/>
    </row>
    <row r="165" spans="1:9" x14ac:dyDescent="0.2">
      <c r="A165" s="10"/>
      <c r="G165" s="11"/>
      <c r="I165" s="12"/>
    </row>
    <row r="166" spans="1:9" x14ac:dyDescent="0.2">
      <c r="A166" s="10"/>
      <c r="G166" s="11"/>
      <c r="I166" s="12"/>
    </row>
    <row r="167" spans="1:9" x14ac:dyDescent="0.2">
      <c r="A167" s="10"/>
      <c r="G167" s="11"/>
      <c r="I167" s="12"/>
    </row>
    <row r="168" spans="1:9" x14ac:dyDescent="0.2">
      <c r="A168" s="10"/>
      <c r="G168" s="11"/>
      <c r="I168" s="12"/>
    </row>
    <row r="169" spans="1:9" x14ac:dyDescent="0.2">
      <c r="A169" s="10"/>
      <c r="G169" s="11"/>
      <c r="I169" s="12"/>
    </row>
    <row r="170" spans="1:9" x14ac:dyDescent="0.2">
      <c r="A170" s="10"/>
      <c r="G170" s="11"/>
      <c r="I170" s="12"/>
    </row>
    <row r="171" spans="1:9" x14ac:dyDescent="0.2">
      <c r="A171" s="10"/>
      <c r="G171" s="11"/>
      <c r="I171" s="12"/>
    </row>
    <row r="172" spans="1:9" x14ac:dyDescent="0.2">
      <c r="A172" s="10"/>
      <c r="G172" s="11"/>
      <c r="I172" s="12"/>
    </row>
    <row r="173" spans="1:9" x14ac:dyDescent="0.2">
      <c r="A173" s="10"/>
      <c r="G173" s="11"/>
      <c r="I173" s="12"/>
    </row>
    <row r="174" spans="1:9" x14ac:dyDescent="0.2">
      <c r="A174" s="10"/>
      <c r="G174" s="11"/>
      <c r="I174" s="12"/>
    </row>
    <row r="175" spans="1:9" x14ac:dyDescent="0.2">
      <c r="A175" s="10"/>
      <c r="G175" s="11"/>
      <c r="I175" s="12"/>
    </row>
    <row r="176" spans="1:9" x14ac:dyDescent="0.2">
      <c r="A176" s="10"/>
      <c r="G176" s="11"/>
      <c r="I176" s="12"/>
    </row>
    <row r="177" spans="1:9" x14ac:dyDescent="0.2">
      <c r="A177" s="10"/>
      <c r="G177" s="11"/>
      <c r="I177" s="12"/>
    </row>
    <row r="178" spans="1:9" x14ac:dyDescent="0.2">
      <c r="A178" s="10"/>
      <c r="G178" s="11"/>
      <c r="I178" s="12"/>
    </row>
    <row r="179" spans="1:9" x14ac:dyDescent="0.2">
      <c r="A179" s="10"/>
      <c r="G179" s="11"/>
      <c r="I179" s="12"/>
    </row>
    <row r="180" spans="1:9" x14ac:dyDescent="0.2">
      <c r="A180" s="10"/>
      <c r="G180" s="11"/>
      <c r="I180" s="12"/>
    </row>
    <row r="181" spans="1:9" x14ac:dyDescent="0.2">
      <c r="A181" s="10"/>
      <c r="G181" s="11"/>
      <c r="I181" s="12"/>
    </row>
    <row r="182" spans="1:9" x14ac:dyDescent="0.2">
      <c r="A182" s="10"/>
      <c r="G182" s="11"/>
      <c r="I182" s="12"/>
    </row>
    <row r="183" spans="1:9" x14ac:dyDescent="0.2">
      <c r="A183" s="10"/>
      <c r="G183" s="11"/>
      <c r="I183" s="12"/>
    </row>
    <row r="184" spans="1:9" x14ac:dyDescent="0.2">
      <c r="A184" s="10"/>
      <c r="G184" s="11"/>
      <c r="I184" s="12"/>
    </row>
    <row r="185" spans="1:9" x14ac:dyDescent="0.2">
      <c r="A185" s="10"/>
      <c r="G185" s="11"/>
      <c r="I185" s="12"/>
    </row>
    <row r="186" spans="1:9" x14ac:dyDescent="0.2">
      <c r="A186" s="10"/>
      <c r="G186" s="11"/>
      <c r="I186" s="12"/>
    </row>
    <row r="187" spans="1:9" x14ac:dyDescent="0.2">
      <c r="A187" s="10"/>
      <c r="G187" s="11"/>
      <c r="I187" s="12"/>
    </row>
    <row r="188" spans="1:9" x14ac:dyDescent="0.2">
      <c r="A188" s="10"/>
      <c r="G188" s="11"/>
      <c r="I188" s="12"/>
    </row>
    <row r="189" spans="1:9" x14ac:dyDescent="0.2">
      <c r="A189" s="10"/>
      <c r="G189" s="11"/>
      <c r="I189" s="12"/>
    </row>
    <row r="190" spans="1:9" x14ac:dyDescent="0.2">
      <c r="A190" s="10"/>
      <c r="G190" s="11"/>
      <c r="I190" s="12"/>
    </row>
    <row r="191" spans="1:9" x14ac:dyDescent="0.2">
      <c r="A191" s="10"/>
      <c r="G191" s="11"/>
      <c r="I191" s="12"/>
    </row>
    <row r="192" spans="1:9" x14ac:dyDescent="0.2">
      <c r="A192" s="10"/>
      <c r="G192" s="11"/>
      <c r="I192" s="12"/>
    </row>
    <row r="193" spans="1:9" x14ac:dyDescent="0.2">
      <c r="A193" s="10"/>
      <c r="G193" s="11"/>
      <c r="I193" s="12"/>
    </row>
    <row r="194" spans="1:9" x14ac:dyDescent="0.2">
      <c r="A194" s="10"/>
      <c r="G194" s="11"/>
      <c r="I194" s="12"/>
    </row>
    <row r="195" spans="1:9" x14ac:dyDescent="0.2">
      <c r="A195" s="10"/>
      <c r="G195" s="11"/>
      <c r="I195" s="12"/>
    </row>
    <row r="196" spans="1:9" x14ac:dyDescent="0.2">
      <c r="A196" s="10"/>
      <c r="G196" s="11"/>
      <c r="I196" s="12"/>
    </row>
    <row r="197" spans="1:9" x14ac:dyDescent="0.2">
      <c r="A197" s="10"/>
      <c r="G197" s="11"/>
      <c r="I197" s="12"/>
    </row>
    <row r="198" spans="1:9" x14ac:dyDescent="0.2">
      <c r="A198" s="10"/>
      <c r="G198" s="11"/>
      <c r="I198" s="12"/>
    </row>
    <row r="199" spans="1:9" x14ac:dyDescent="0.2">
      <c r="A199" s="10"/>
      <c r="G199" s="11"/>
      <c r="I199" s="12"/>
    </row>
    <row r="200" spans="1:9" x14ac:dyDescent="0.2">
      <c r="A200" s="10"/>
      <c r="G200" s="11"/>
      <c r="I200" s="12"/>
    </row>
    <row r="201" spans="1:9" x14ac:dyDescent="0.2">
      <c r="A201" s="10"/>
      <c r="G201" s="11"/>
      <c r="I201" s="12"/>
    </row>
    <row r="202" spans="1:9" x14ac:dyDescent="0.2">
      <c r="A202" s="10"/>
      <c r="G202" s="11"/>
      <c r="I202" s="12"/>
    </row>
    <row r="203" spans="1:9" x14ac:dyDescent="0.2">
      <c r="A203" s="10"/>
      <c r="G203" s="11"/>
      <c r="I203" s="12"/>
    </row>
    <row r="204" spans="1:9" x14ac:dyDescent="0.2">
      <c r="A204" s="10"/>
      <c r="G204" s="11"/>
      <c r="I204" s="12"/>
    </row>
    <row r="205" spans="1:9" x14ac:dyDescent="0.2">
      <c r="A205" s="10"/>
      <c r="G205" s="11"/>
      <c r="I205" s="12"/>
    </row>
    <row r="206" spans="1:9" x14ac:dyDescent="0.2">
      <c r="A206" s="10"/>
      <c r="G206" s="11"/>
      <c r="I206" s="12"/>
    </row>
    <row r="207" spans="1:9" x14ac:dyDescent="0.2">
      <c r="A207" s="10"/>
      <c r="G207" s="11"/>
      <c r="I207" s="12"/>
    </row>
    <row r="208" spans="1:9" x14ac:dyDescent="0.2">
      <c r="A208" s="10"/>
      <c r="G208" s="11"/>
      <c r="I208" s="12"/>
    </row>
    <row r="209" spans="1:9" x14ac:dyDescent="0.2">
      <c r="A209" s="10"/>
      <c r="G209" s="11"/>
      <c r="I209" s="12"/>
    </row>
    <row r="210" spans="1:9" x14ac:dyDescent="0.2">
      <c r="A210" s="10"/>
      <c r="G210" s="11"/>
      <c r="I210" s="12"/>
    </row>
    <row r="211" spans="1:9" x14ac:dyDescent="0.2">
      <c r="A211" s="10"/>
      <c r="G211" s="11"/>
      <c r="I211" s="12"/>
    </row>
    <row r="212" spans="1:9" x14ac:dyDescent="0.2">
      <c r="A212" s="10"/>
      <c r="G212" s="11"/>
      <c r="I212" s="12"/>
    </row>
    <row r="213" spans="1:9" x14ac:dyDescent="0.2">
      <c r="A213" s="10"/>
      <c r="G213" s="11"/>
      <c r="I213" s="12"/>
    </row>
    <row r="214" spans="1:9" x14ac:dyDescent="0.2">
      <c r="A214" s="10"/>
      <c r="G214" s="11"/>
      <c r="I214" s="12"/>
    </row>
    <row r="215" spans="1:9" x14ac:dyDescent="0.2">
      <c r="A215" s="10"/>
      <c r="G215" s="11"/>
      <c r="I215" s="12"/>
    </row>
    <row r="216" spans="1:9" x14ac:dyDescent="0.2">
      <c r="A216" s="10"/>
      <c r="G216" s="11"/>
      <c r="I216" s="12"/>
    </row>
    <row r="217" spans="1:9" x14ac:dyDescent="0.2">
      <c r="A217" s="10"/>
      <c r="G217" s="11"/>
      <c r="I217" s="12"/>
    </row>
    <row r="218" spans="1:9" x14ac:dyDescent="0.2">
      <c r="A218" s="10"/>
      <c r="G218" s="11"/>
      <c r="I218" s="12"/>
    </row>
    <row r="219" spans="1:9" x14ac:dyDescent="0.2">
      <c r="A219" s="10"/>
      <c r="G219" s="11"/>
      <c r="I219" s="12"/>
    </row>
    <row r="220" spans="1:9" x14ac:dyDescent="0.2">
      <c r="A220" s="10"/>
      <c r="G220" s="11"/>
      <c r="I220" s="12"/>
    </row>
    <row r="221" spans="1:9" x14ac:dyDescent="0.2">
      <c r="A221" s="10"/>
      <c r="G221" s="11"/>
      <c r="I221" s="12"/>
    </row>
    <row r="222" spans="1:9" x14ac:dyDescent="0.2">
      <c r="A222" s="10"/>
      <c r="G222" s="11"/>
      <c r="I222" s="12"/>
    </row>
    <row r="223" spans="1:9" x14ac:dyDescent="0.2">
      <c r="A223" s="10"/>
      <c r="G223" s="11"/>
      <c r="I223" s="12"/>
    </row>
    <row r="224" spans="1:9" x14ac:dyDescent="0.2">
      <c r="A224" s="10"/>
      <c r="G224" s="11"/>
      <c r="I224" s="12"/>
    </row>
    <row r="225" spans="1:9" x14ac:dyDescent="0.2">
      <c r="A225" s="10"/>
      <c r="G225" s="11"/>
      <c r="I225" s="12"/>
    </row>
    <row r="226" spans="1:9" x14ac:dyDescent="0.2">
      <c r="A226" s="10"/>
      <c r="G226" s="11"/>
      <c r="I226" s="12"/>
    </row>
    <row r="227" spans="1:9" x14ac:dyDescent="0.2">
      <c r="A227" s="10"/>
      <c r="G227" s="11"/>
      <c r="I227" s="12"/>
    </row>
    <row r="228" spans="1:9" x14ac:dyDescent="0.2">
      <c r="A228" s="10"/>
      <c r="G228" s="11"/>
      <c r="I228" s="12"/>
    </row>
    <row r="229" spans="1:9" x14ac:dyDescent="0.2">
      <c r="A229" s="10"/>
      <c r="G229" s="11"/>
      <c r="I229" s="12"/>
    </row>
    <row r="230" spans="1:9" x14ac:dyDescent="0.2">
      <c r="A230" s="10"/>
      <c r="G230" s="11"/>
      <c r="I230" s="12"/>
    </row>
    <row r="231" spans="1:9" x14ac:dyDescent="0.2">
      <c r="A231" s="10"/>
      <c r="G231" s="11"/>
      <c r="I231" s="12"/>
    </row>
    <row r="232" spans="1:9" x14ac:dyDescent="0.2">
      <c r="A232" s="10"/>
      <c r="G232" s="11"/>
      <c r="I232" s="12"/>
    </row>
    <row r="233" spans="1:9" x14ac:dyDescent="0.2">
      <c r="A233" s="10"/>
      <c r="G233" s="11"/>
      <c r="I233" s="12"/>
    </row>
    <row r="234" spans="1:9" x14ac:dyDescent="0.2">
      <c r="A234" s="10"/>
      <c r="G234" s="11"/>
      <c r="I234" s="12"/>
    </row>
    <row r="235" spans="1:9" x14ac:dyDescent="0.2">
      <c r="A235" s="10"/>
      <c r="G235" s="11"/>
      <c r="I235" s="12"/>
    </row>
    <row r="236" spans="1:9" x14ac:dyDescent="0.2">
      <c r="A236" s="10"/>
      <c r="G236" s="11"/>
      <c r="I236" s="12"/>
    </row>
    <row r="237" spans="1:9" x14ac:dyDescent="0.2">
      <c r="A237" s="10"/>
      <c r="G237" s="11"/>
      <c r="I237" s="12"/>
    </row>
    <row r="238" spans="1:9" x14ac:dyDescent="0.2">
      <c r="A238" s="10"/>
      <c r="G238" s="11"/>
      <c r="I238" s="12"/>
    </row>
    <row r="239" spans="1:9" x14ac:dyDescent="0.2">
      <c r="A239" s="10"/>
      <c r="G239" s="11"/>
      <c r="I239" s="12"/>
    </row>
    <row r="240" spans="1:9" x14ac:dyDescent="0.2">
      <c r="A240" s="10"/>
      <c r="G240" s="11"/>
      <c r="I240" s="12"/>
    </row>
    <row r="241" spans="1:9" x14ac:dyDescent="0.2">
      <c r="A241" s="10"/>
      <c r="G241" s="11"/>
      <c r="I241" s="12"/>
    </row>
    <row r="242" spans="1:9" x14ac:dyDescent="0.2">
      <c r="A242" s="10"/>
      <c r="G242" s="11"/>
      <c r="I242" s="12"/>
    </row>
    <row r="243" spans="1:9" x14ac:dyDescent="0.2">
      <c r="A243" s="10"/>
      <c r="G243" s="11"/>
      <c r="I243" s="12"/>
    </row>
    <row r="244" spans="1:9" x14ac:dyDescent="0.2">
      <c r="A244" s="10"/>
      <c r="G244" s="11"/>
      <c r="I244" s="12"/>
    </row>
    <row r="245" spans="1:9" x14ac:dyDescent="0.2">
      <c r="A245" s="10"/>
      <c r="G245" s="11"/>
      <c r="I245" s="12"/>
    </row>
    <row r="246" spans="1:9" x14ac:dyDescent="0.2">
      <c r="A246" s="10"/>
      <c r="G246" s="11"/>
      <c r="I246" s="12"/>
    </row>
    <row r="247" spans="1:9" x14ac:dyDescent="0.2">
      <c r="A247" s="10"/>
      <c r="G247" s="11"/>
      <c r="I247" s="12"/>
    </row>
    <row r="248" spans="1:9" x14ac:dyDescent="0.2">
      <c r="A248" s="10"/>
      <c r="G248" s="11"/>
      <c r="I248" s="12"/>
    </row>
    <row r="249" spans="1:9" x14ac:dyDescent="0.2">
      <c r="A249" s="10"/>
      <c r="G249" s="11"/>
      <c r="I249" s="12"/>
    </row>
    <row r="250" spans="1:9" x14ac:dyDescent="0.2">
      <c r="A250" s="10"/>
      <c r="G250" s="11"/>
      <c r="I250" s="12"/>
    </row>
    <row r="251" spans="1:9" x14ac:dyDescent="0.2">
      <c r="A251" s="10"/>
      <c r="G251" s="11"/>
      <c r="I251" s="12"/>
    </row>
    <row r="252" spans="1:9" x14ac:dyDescent="0.2">
      <c r="A252" s="10"/>
      <c r="G252" s="11"/>
      <c r="I252" s="12"/>
    </row>
    <row r="253" spans="1:9" x14ac:dyDescent="0.2">
      <c r="A253" s="10"/>
      <c r="G253" s="11"/>
      <c r="I253" s="12"/>
    </row>
    <row r="254" spans="1:9" x14ac:dyDescent="0.2">
      <c r="A254" s="10"/>
      <c r="G254" s="11"/>
      <c r="I254" s="12"/>
    </row>
    <row r="255" spans="1:9" x14ac:dyDescent="0.2">
      <c r="A255" s="10"/>
      <c r="G255" s="11"/>
      <c r="I255" s="12"/>
    </row>
    <row r="256" spans="1:9" x14ac:dyDescent="0.2">
      <c r="A256" s="10"/>
      <c r="G256" s="11"/>
      <c r="I256" s="12"/>
    </row>
    <row r="257" spans="1:9" x14ac:dyDescent="0.2">
      <c r="A257" s="10"/>
      <c r="G257" s="11"/>
      <c r="I257" s="12"/>
    </row>
    <row r="258" spans="1:9" x14ac:dyDescent="0.2">
      <c r="A258" s="10"/>
      <c r="G258" s="11"/>
      <c r="I258" s="12"/>
    </row>
    <row r="259" spans="1:9" x14ac:dyDescent="0.2">
      <c r="A259" s="10"/>
      <c r="G259" s="11"/>
      <c r="I259" s="12"/>
    </row>
    <row r="260" spans="1:9" x14ac:dyDescent="0.2">
      <c r="A260" s="10"/>
      <c r="G260" s="11"/>
      <c r="I260" s="12"/>
    </row>
    <row r="261" spans="1:9" x14ac:dyDescent="0.2">
      <c r="A261" s="10"/>
      <c r="G261" s="11"/>
      <c r="I261" s="12"/>
    </row>
    <row r="262" spans="1:9" x14ac:dyDescent="0.2">
      <c r="A262" s="10"/>
      <c r="G262" s="11"/>
      <c r="I262" s="12"/>
    </row>
    <row r="263" spans="1:9" x14ac:dyDescent="0.2">
      <c r="A263" s="10"/>
      <c r="G263" s="11"/>
      <c r="I263" s="12"/>
    </row>
    <row r="264" spans="1:9" x14ac:dyDescent="0.2">
      <c r="A264" s="10"/>
      <c r="G264" s="11"/>
      <c r="I264" s="12"/>
    </row>
    <row r="265" spans="1:9" x14ac:dyDescent="0.2">
      <c r="A265" s="10"/>
      <c r="G265" s="11"/>
      <c r="I265" s="12"/>
    </row>
    <row r="266" spans="1:9" x14ac:dyDescent="0.2">
      <c r="A266" s="10"/>
      <c r="G266" s="11"/>
      <c r="I266" s="12"/>
    </row>
    <row r="267" spans="1:9" x14ac:dyDescent="0.2">
      <c r="A267" s="10"/>
      <c r="G267" s="11"/>
      <c r="I267" s="12"/>
    </row>
    <row r="268" spans="1:9" x14ac:dyDescent="0.2">
      <c r="A268" s="10"/>
      <c r="G268" s="11"/>
      <c r="I268" s="12"/>
    </row>
  </sheetData>
  <mergeCells count="3">
    <mergeCell ref="A1:I1"/>
    <mergeCell ref="A2:I2"/>
    <mergeCell ref="A121:I121"/>
  </mergeCells>
  <phoneticPr fontId="0"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310"/>
  <sheetViews>
    <sheetView zoomScale="75" workbookViewId="0">
      <selection activeCell="B163" sqref="B163"/>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310"/>
  <sheetViews>
    <sheetView zoomScale="75" workbookViewId="0">
      <selection activeCell="B158" sqref="B158"/>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V310"/>
  <sheetViews>
    <sheetView zoomScale="75" workbookViewId="0">
      <selection activeCell="B161" sqref="B161"/>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V310"/>
  <sheetViews>
    <sheetView zoomScale="75" workbookViewId="0">
      <selection activeCell="B164" sqref="B164"/>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V310"/>
  <sheetViews>
    <sheetView zoomScale="75" workbookViewId="0">
      <selection activeCell="B162" sqref="B16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10"/>
  <sheetViews>
    <sheetView zoomScale="77" zoomScaleNormal="77" zoomScaleSheetLayoutView="75" workbookViewId="0">
      <selection activeCell="G54" sqref="G54"/>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37" orientation="portrait" horizontalDpi="4294967292" r:id="rId1"/>
  <headerFooter alignWithMargins="0"/>
  <rowBreaks count="2" manualBreakCount="2">
    <brk id="31" max="16383" man="1"/>
    <brk id="13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V310"/>
  <sheetViews>
    <sheetView zoomScale="75" workbookViewId="0">
      <selection activeCell="B161" sqref="B161"/>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2.5"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V310"/>
  <sheetViews>
    <sheetView zoomScale="75" workbookViewId="0">
      <selection activeCell="B162" sqref="B16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V310"/>
  <sheetViews>
    <sheetView zoomScale="75" workbookViewId="0">
      <selection activeCell="B161" sqref="B161"/>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V310"/>
  <sheetViews>
    <sheetView zoomScale="75" workbookViewId="0">
      <selection activeCell="B160" sqref="B160"/>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V310"/>
  <sheetViews>
    <sheetView zoomScale="75" workbookViewId="0">
      <selection activeCell="B160" sqref="B160"/>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t="2.25" customHeight="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205"/>
      <c r="B174" s="206"/>
      <c r="C174" s="206"/>
      <c r="D174" s="206"/>
      <c r="E174" s="206"/>
      <c r="F174" s="206"/>
      <c r="G174" s="208"/>
      <c r="H174" s="206"/>
      <c r="I174" s="207"/>
    </row>
    <row r="175" spans="1:9" x14ac:dyDescent="0.2">
      <c r="A175" s="205"/>
      <c r="B175" s="206"/>
      <c r="C175" s="206"/>
      <c r="D175" s="206"/>
      <c r="E175" s="206"/>
      <c r="F175" s="206"/>
      <c r="G175" s="208"/>
      <c r="H175" s="206"/>
      <c r="I175" s="207"/>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310"/>
  <sheetViews>
    <sheetView zoomScale="75" zoomScaleNormal="100" zoomScaleSheetLayoutView="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pageSetup paperSize="9" scale="37" orientation="portrait" r:id="rId1"/>
  <headerFooter alignWithMargins="0"/>
  <rowBreaks count="2" manualBreakCount="2">
    <brk id="30" max="16383" man="1"/>
    <brk id="11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V310"/>
  <sheetViews>
    <sheetView zoomScale="75" workbookViewId="0">
      <selection activeCell="B173" sqref="B173"/>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V312"/>
  <sheetViews>
    <sheetView zoomScale="75" workbookViewId="0">
      <selection activeCell="B173" sqref="B173"/>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x14ac:dyDescent="0.2">
      <c r="A149" s="8"/>
      <c r="G149" s="5" t="s">
        <v>99</v>
      </c>
      <c r="I149" s="6"/>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SUM(G125)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26"/>
      <c r="B174" s="127"/>
      <c r="C174" s="127"/>
    </row>
    <row r="175" spans="1:9" x14ac:dyDescent="0.2">
      <c r="A175" s="126"/>
      <c r="B175" s="127"/>
      <c r="C175" s="127"/>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row r="311" spans="1:1" x14ac:dyDescent="0.2">
      <c r="A311" s="10"/>
    </row>
    <row r="312" spans="1:1" x14ac:dyDescent="0.2">
      <c r="A312" s="10"/>
    </row>
  </sheetData>
  <mergeCells count="3">
    <mergeCell ref="A1:I1"/>
    <mergeCell ref="A32:I32"/>
    <mergeCell ref="A151:I151"/>
  </mergeCells>
  <phoneticPr fontId="0"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workbookViewId="0"/>
  </sheetViews>
  <sheetFormatPr defaultRowHeight="12.75" x14ac:dyDescent="0.2"/>
  <cols>
    <col min="18" max="18" width="23.5703125" customWidth="1"/>
  </cols>
  <sheetData>
    <row r="1" spans="1:18" x14ac:dyDescent="0.2">
      <c r="A1" s="159" t="s">
        <v>147</v>
      </c>
      <c r="B1" s="159"/>
      <c r="C1" s="159"/>
      <c r="D1" s="159"/>
      <c r="E1" s="159"/>
      <c r="F1" s="159"/>
      <c r="G1" s="159"/>
      <c r="H1" s="159"/>
      <c r="I1" s="159"/>
      <c r="J1" s="159"/>
      <c r="K1" s="159"/>
      <c r="L1" s="159"/>
      <c r="M1" s="159"/>
      <c r="N1" s="159"/>
      <c r="O1" s="159"/>
      <c r="P1" s="159"/>
      <c r="Q1" s="159"/>
      <c r="R1" s="159"/>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310"/>
  <sheetViews>
    <sheetView zoomScale="75" workbookViewId="0">
      <selection activeCell="B172" sqref="B17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V310"/>
  <sheetViews>
    <sheetView zoomScale="75" workbookViewId="0">
      <selection activeCell="B162" sqref="B162"/>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310"/>
  <sheetViews>
    <sheetView zoomScale="75" workbookViewId="0">
      <selection activeCell="B159" sqref="B159"/>
    </sheetView>
  </sheetViews>
  <sheetFormatPr defaultColWidth="11.7109375" defaultRowHeight="12.75" x14ac:dyDescent="0.2"/>
  <cols>
    <col min="1" max="1" width="39.5703125" customWidth="1"/>
    <col min="2" max="2" width="25.42578125" customWidth="1"/>
    <col min="3" max="3" width="13.140625" customWidth="1"/>
    <col min="4" max="4" width="13.42578125" customWidth="1"/>
    <col min="5" max="6" width="11.7109375" customWidth="1"/>
    <col min="7" max="7" width="21" style="11" customWidth="1"/>
    <col min="8" max="8" width="25.85546875" customWidth="1"/>
    <col min="9" max="9" width="19.140625" style="12" customWidth="1"/>
  </cols>
  <sheetData>
    <row r="1" spans="1:9" s="1" customFormat="1" ht="18.75" x14ac:dyDescent="0.3">
      <c r="A1" s="214" t="s">
        <v>0</v>
      </c>
      <c r="B1" s="214"/>
      <c r="C1" s="214"/>
      <c r="D1" s="214"/>
      <c r="E1" s="214"/>
      <c r="F1" s="214"/>
      <c r="G1" s="214"/>
      <c r="H1" s="214"/>
      <c r="I1" s="214"/>
    </row>
    <row r="2" spans="1:9" s="2" customFormat="1" x14ac:dyDescent="0.2">
      <c r="A2" s="49"/>
      <c r="B2" s="49"/>
      <c r="C2" s="49"/>
      <c r="D2" s="49"/>
      <c r="E2" s="49"/>
      <c r="F2" s="49"/>
      <c r="G2" s="50"/>
      <c r="H2" s="49"/>
      <c r="I2" s="92"/>
    </row>
    <row r="3" spans="1:9" s="2" customFormat="1" x14ac:dyDescent="0.2">
      <c r="A3" s="51" t="s">
        <v>1</v>
      </c>
      <c r="B3" s="52"/>
      <c r="C3" s="49"/>
      <c r="D3" s="49"/>
      <c r="E3" s="49"/>
      <c r="F3" s="49"/>
      <c r="G3" s="50"/>
      <c r="H3" s="49"/>
      <c r="I3" s="53"/>
    </row>
    <row r="4" spans="1:9" s="2" customFormat="1" x14ac:dyDescent="0.2">
      <c r="A4" s="54"/>
      <c r="B4" s="49"/>
      <c r="C4" s="49"/>
      <c r="D4" s="49"/>
      <c r="E4" s="49"/>
      <c r="F4" s="49"/>
      <c r="G4" s="50"/>
      <c r="H4" s="49"/>
      <c r="I4" s="53"/>
    </row>
    <row r="5" spans="1:9" s="2" customFormat="1" ht="15.75" x14ac:dyDescent="0.25">
      <c r="A5" s="54"/>
      <c r="B5" s="52" t="s">
        <v>117</v>
      </c>
      <c r="C5" s="57"/>
      <c r="D5" s="49"/>
      <c r="E5" s="91"/>
      <c r="F5" s="49"/>
      <c r="G5" s="50"/>
      <c r="H5" s="49"/>
      <c r="I5" s="53"/>
    </row>
    <row r="6" spans="1:9" s="2" customFormat="1" x14ac:dyDescent="0.2">
      <c r="A6" s="54"/>
      <c r="B6" s="49"/>
      <c r="C6" s="49"/>
      <c r="D6" s="49"/>
      <c r="E6" s="49"/>
      <c r="F6" s="49"/>
      <c r="G6" s="50"/>
      <c r="H6" s="49"/>
      <c r="I6" s="53"/>
    </row>
    <row r="7" spans="1:9" s="2" customFormat="1" ht="15.75" x14ac:dyDescent="0.25">
      <c r="A7" s="54"/>
      <c r="B7" s="52" t="s">
        <v>2</v>
      </c>
      <c r="C7" s="57"/>
      <c r="D7" s="94"/>
      <c r="E7" s="95"/>
      <c r="F7" s="57"/>
      <c r="G7" s="141"/>
      <c r="H7" s="142"/>
      <c r="I7" s="141"/>
    </row>
    <row r="8" spans="1:9" s="2" customFormat="1" x14ac:dyDescent="0.2">
      <c r="A8" s="54"/>
      <c r="B8" s="49" t="s">
        <v>3</v>
      </c>
      <c r="C8" s="49"/>
      <c r="D8" s="56"/>
      <c r="E8" s="49"/>
      <c r="F8" s="49"/>
      <c r="G8" s="50"/>
      <c r="H8" s="49"/>
      <c r="I8" s="53"/>
    </row>
    <row r="9" spans="1:9" s="2" customFormat="1" x14ac:dyDescent="0.2">
      <c r="A9" s="54"/>
      <c r="B9" s="49"/>
      <c r="C9" s="49"/>
      <c r="D9" s="49"/>
      <c r="E9" s="49"/>
      <c r="F9" s="49"/>
      <c r="G9" s="50"/>
      <c r="H9" s="49"/>
      <c r="I9" s="53"/>
    </row>
    <row r="10" spans="1:9" s="2" customFormat="1" ht="15.75" x14ac:dyDescent="0.25">
      <c r="A10" s="54"/>
      <c r="B10" s="52" t="s">
        <v>4</v>
      </c>
      <c r="C10" s="57"/>
      <c r="D10" s="94"/>
      <c r="E10" s="59"/>
      <c r="F10" s="57"/>
      <c r="G10" s="18"/>
      <c r="H10" s="143"/>
      <c r="I10" s="53"/>
    </row>
    <row r="11" spans="1:9" s="2" customFormat="1" x14ac:dyDescent="0.2">
      <c r="A11" s="54"/>
      <c r="B11" s="49" t="s">
        <v>5</v>
      </c>
      <c r="C11" s="49"/>
      <c r="D11" s="49"/>
      <c r="E11" s="49"/>
      <c r="F11" s="49"/>
      <c r="G11" s="50"/>
      <c r="H11" s="49"/>
      <c r="I11" s="53"/>
    </row>
    <row r="12" spans="1:9" s="2" customFormat="1" x14ac:dyDescent="0.2">
      <c r="A12" s="54"/>
      <c r="B12" s="49" t="s">
        <v>108</v>
      </c>
      <c r="C12" s="49"/>
      <c r="D12" s="49"/>
      <c r="E12" s="49"/>
      <c r="F12" s="49"/>
      <c r="G12" s="50"/>
      <c r="H12" s="49"/>
      <c r="I12" s="53"/>
    </row>
    <row r="13" spans="1:9" s="2" customFormat="1" x14ac:dyDescent="0.2">
      <c r="A13" s="51" t="s">
        <v>6</v>
      </c>
      <c r="B13" s="49"/>
      <c r="C13" s="49"/>
      <c r="D13" s="49"/>
      <c r="E13" s="49"/>
      <c r="F13" s="49"/>
      <c r="G13" s="50"/>
      <c r="H13" s="49"/>
      <c r="I13" s="53"/>
    </row>
    <row r="14" spans="1:9" s="2" customFormat="1" ht="15.75" x14ac:dyDescent="0.25">
      <c r="A14" s="54"/>
      <c r="B14" s="52" t="s">
        <v>7</v>
      </c>
      <c r="C14" s="57"/>
      <c r="D14" s="57"/>
      <c r="E14" s="49"/>
      <c r="F14" s="49"/>
      <c r="G14" s="50"/>
      <c r="H14" s="49"/>
      <c r="I14" s="53"/>
    </row>
    <row r="15" spans="1:9" s="2" customFormat="1" x14ac:dyDescent="0.2">
      <c r="A15" s="54"/>
      <c r="B15" s="49" t="s">
        <v>136</v>
      </c>
      <c r="C15" s="49"/>
      <c r="D15" s="49"/>
      <c r="E15" s="49"/>
      <c r="F15" s="49"/>
      <c r="G15" s="50"/>
      <c r="H15" s="49"/>
      <c r="I15" s="53"/>
    </row>
    <row r="16" spans="1:9" s="2" customFormat="1" x14ac:dyDescent="0.2">
      <c r="A16" s="54"/>
      <c r="B16" s="49"/>
      <c r="C16" s="49"/>
      <c r="D16" s="49"/>
      <c r="E16" s="49"/>
      <c r="F16" s="49"/>
      <c r="G16" s="50"/>
      <c r="H16" s="49"/>
      <c r="I16" s="53"/>
    </row>
    <row r="17" spans="1:11" s="2" customFormat="1" ht="15.75" x14ac:dyDescent="0.25">
      <c r="A17" s="54"/>
      <c r="B17" s="52" t="s">
        <v>8</v>
      </c>
      <c r="C17" s="58"/>
      <c r="D17" s="52" t="s">
        <v>9</v>
      </c>
      <c r="E17" s="57"/>
      <c r="F17" s="55" t="s">
        <v>10</v>
      </c>
      <c r="G17" s="57"/>
      <c r="H17" s="55"/>
      <c r="I17" s="93"/>
      <c r="K17" s="3"/>
    </row>
    <row r="18" spans="1:11" s="2" customFormat="1" x14ac:dyDescent="0.2">
      <c r="A18" s="54"/>
      <c r="B18" s="49"/>
      <c r="C18" s="49"/>
      <c r="D18" s="49"/>
      <c r="E18" s="49"/>
      <c r="F18" s="49"/>
      <c r="G18" s="50"/>
      <c r="H18" s="49"/>
      <c r="I18" s="53"/>
    </row>
    <row r="19" spans="1:11" s="2" customFormat="1" x14ac:dyDescent="0.2">
      <c r="A19" s="54"/>
      <c r="B19" s="49"/>
      <c r="C19" s="56"/>
      <c r="D19" s="49"/>
      <c r="E19" s="49"/>
      <c r="F19" s="49"/>
      <c r="G19" s="50"/>
      <c r="H19" s="49"/>
      <c r="I19" s="53"/>
    </row>
    <row r="20" spans="1:11" s="2" customFormat="1" ht="15.75" x14ac:dyDescent="0.25">
      <c r="A20" s="51" t="s">
        <v>11</v>
      </c>
      <c r="B20" s="52" t="s">
        <v>12</v>
      </c>
      <c r="C20" s="59"/>
      <c r="D20" s="49"/>
      <c r="E20" s="49"/>
      <c r="F20" s="49"/>
      <c r="G20" s="50"/>
      <c r="H20" s="49"/>
      <c r="I20" s="53"/>
    </row>
    <row r="21" spans="1:11" s="2" customFormat="1" x14ac:dyDescent="0.2">
      <c r="A21" s="54"/>
      <c r="B21" s="49"/>
      <c r="C21" s="49"/>
      <c r="D21" s="49"/>
      <c r="E21" s="49"/>
      <c r="F21" s="49"/>
      <c r="G21" s="50"/>
      <c r="H21" s="49"/>
      <c r="I21" s="53"/>
    </row>
    <row r="22" spans="1:11" s="2" customFormat="1" ht="15.75" x14ac:dyDescent="0.25">
      <c r="A22" s="54"/>
      <c r="B22" s="52" t="s">
        <v>13</v>
      </c>
      <c r="C22" s="59"/>
      <c r="D22" s="56"/>
      <c r="E22" s="49"/>
      <c r="F22" s="49"/>
      <c r="G22" s="50"/>
      <c r="H22" s="49"/>
      <c r="I22" s="53"/>
    </row>
    <row r="23" spans="1:11" s="2" customFormat="1" x14ac:dyDescent="0.2">
      <c r="A23" s="54"/>
      <c r="B23" s="49" t="s">
        <v>14</v>
      </c>
      <c r="C23" s="49"/>
      <c r="D23" s="49"/>
      <c r="E23" s="49"/>
      <c r="F23" s="49"/>
      <c r="G23" s="50"/>
      <c r="H23" s="49"/>
      <c r="I23" s="53"/>
    </row>
    <row r="24" spans="1:11" s="2" customFormat="1" x14ac:dyDescent="0.2">
      <c r="A24" s="54"/>
      <c r="B24" s="49"/>
      <c r="C24" s="49"/>
      <c r="D24" s="49"/>
      <c r="E24" s="49"/>
      <c r="F24" s="49"/>
      <c r="G24" s="50"/>
      <c r="H24" s="49"/>
      <c r="I24" s="53"/>
    </row>
    <row r="25" spans="1:11" s="2" customFormat="1" ht="15.75" x14ac:dyDescent="0.25">
      <c r="A25" s="60" t="s">
        <v>109</v>
      </c>
      <c r="B25" s="61"/>
      <c r="C25" s="62"/>
      <c r="D25" s="63"/>
      <c r="E25" s="64"/>
      <c r="F25" s="65"/>
      <c r="G25" s="66"/>
      <c r="H25" s="65"/>
      <c r="I25" s="67"/>
    </row>
    <row r="26" spans="1:11" s="2" customFormat="1" ht="15.75" x14ac:dyDescent="0.25">
      <c r="A26" s="68" t="s">
        <v>111</v>
      </c>
      <c r="B26" s="61"/>
      <c r="C26" s="62"/>
      <c r="D26" s="63"/>
      <c r="E26" s="64"/>
      <c r="F26" s="65"/>
      <c r="G26" s="66"/>
      <c r="H26" s="65"/>
      <c r="I26" s="67"/>
    </row>
    <row r="27" spans="1:11" s="2" customFormat="1" ht="15.75" x14ac:dyDescent="0.25">
      <c r="A27" s="68" t="s">
        <v>118</v>
      </c>
      <c r="B27" s="61"/>
      <c r="C27" s="62"/>
      <c r="D27" s="63"/>
      <c r="E27" s="64"/>
      <c r="F27" s="65"/>
      <c r="G27" s="66"/>
      <c r="H27" s="65"/>
      <c r="I27" s="67"/>
    </row>
    <row r="28" spans="1:11" s="2" customFormat="1" ht="15.75" x14ac:dyDescent="0.25">
      <c r="A28" s="68" t="s">
        <v>110</v>
      </c>
      <c r="B28" s="61"/>
      <c r="C28" s="62"/>
      <c r="D28" s="63"/>
      <c r="E28" s="64"/>
      <c r="F28" s="65"/>
      <c r="G28" s="66"/>
      <c r="H28" s="65"/>
      <c r="I28" s="67"/>
    </row>
    <row r="29" spans="1:11" s="2" customFormat="1" ht="15.75" x14ac:dyDescent="0.25">
      <c r="A29" s="68" t="s">
        <v>127</v>
      </c>
      <c r="B29" s="61"/>
      <c r="C29" s="62"/>
      <c r="D29" s="63"/>
      <c r="E29" s="64"/>
      <c r="F29" s="65"/>
      <c r="G29" s="66"/>
      <c r="H29" s="65"/>
      <c r="I29" s="67"/>
    </row>
    <row r="30" spans="1:11" s="2" customFormat="1" ht="15.75" x14ac:dyDescent="0.25">
      <c r="A30" s="68" t="s">
        <v>138</v>
      </c>
      <c r="B30" s="65"/>
      <c r="C30" s="68"/>
      <c r="D30" s="154"/>
      <c r="E30" s="153"/>
      <c r="F30" s="154"/>
      <c r="G30" s="153"/>
      <c r="H30" s="65"/>
      <c r="I30" s="67"/>
    </row>
    <row r="31" spans="1:11" s="2" customFormat="1" x14ac:dyDescent="0.2">
      <c r="A31" s="69" t="s">
        <v>137</v>
      </c>
      <c r="B31" s="70"/>
      <c r="C31" s="71"/>
      <c r="D31" s="72"/>
      <c r="E31" s="73"/>
      <c r="F31" s="74"/>
      <c r="G31" s="75"/>
      <c r="H31" s="74"/>
      <c r="I31" s="67"/>
    </row>
    <row r="32" spans="1:11" s="2" customFormat="1" ht="30" x14ac:dyDescent="0.4">
      <c r="A32" s="215" t="s">
        <v>149</v>
      </c>
      <c r="B32" s="215"/>
      <c r="C32" s="215"/>
      <c r="D32" s="215"/>
      <c r="E32" s="215"/>
      <c r="F32" s="215"/>
      <c r="G32" s="215"/>
      <c r="H32" s="215"/>
      <c r="I32" s="215"/>
    </row>
    <row r="33" spans="1:9" s="2" customFormat="1" x14ac:dyDescent="0.2">
      <c r="A33" s="76"/>
      <c r="B33" s="49"/>
      <c r="C33" s="49"/>
      <c r="D33" s="49"/>
      <c r="E33" s="49"/>
      <c r="F33" s="49"/>
      <c r="G33" s="50"/>
      <c r="H33" s="49"/>
      <c r="I33" s="53"/>
    </row>
    <row r="34" spans="1:9" s="2" customFormat="1" ht="24.75" customHeight="1" x14ac:dyDescent="0.2">
      <c r="A34" s="77" t="s">
        <v>15</v>
      </c>
      <c r="B34" s="78" t="s">
        <v>16</v>
      </c>
      <c r="C34" s="79"/>
      <c r="D34" s="79"/>
      <c r="E34" s="79"/>
      <c r="F34" s="79"/>
      <c r="G34" s="78" t="s">
        <v>17</v>
      </c>
      <c r="H34" s="80" t="s">
        <v>18</v>
      </c>
      <c r="I34" s="80" t="s">
        <v>19</v>
      </c>
    </row>
    <row r="35" spans="1:9" s="2" customFormat="1" ht="23.1" customHeight="1" x14ac:dyDescent="0.25">
      <c r="A35" s="16" t="s">
        <v>20</v>
      </c>
      <c r="B35" s="17" t="s">
        <v>21</v>
      </c>
      <c r="C35" s="17"/>
      <c r="D35" s="17"/>
      <c r="E35" s="17"/>
      <c r="F35" s="17"/>
      <c r="G35" s="18"/>
      <c r="H35" s="96" t="e">
        <f t="shared" ref="H35:H40" si="0">(G35/$G$41)</f>
        <v>#DIV/0!</v>
      </c>
      <c r="I35" s="96" t="e">
        <f t="shared" ref="I35:I40" si="1">(G35/$G$148)</f>
        <v>#DIV/0!</v>
      </c>
    </row>
    <row r="36" spans="1:9" s="2" customFormat="1" ht="23.1" customHeight="1" x14ac:dyDescent="0.25">
      <c r="A36" s="16"/>
      <c r="B36" s="17" t="s">
        <v>112</v>
      </c>
      <c r="C36" s="17"/>
      <c r="D36" s="17"/>
      <c r="E36" s="17"/>
      <c r="F36" s="17"/>
      <c r="G36" s="18"/>
      <c r="H36" s="96" t="e">
        <f t="shared" si="0"/>
        <v>#DIV/0!</v>
      </c>
      <c r="I36" s="96" t="e">
        <f t="shared" si="1"/>
        <v>#DIV/0!</v>
      </c>
    </row>
    <row r="37" spans="1:9" s="2" customFormat="1" ht="23.1" customHeight="1" x14ac:dyDescent="0.25">
      <c r="A37" s="19"/>
      <c r="B37" s="17" t="s">
        <v>114</v>
      </c>
      <c r="C37" s="17"/>
      <c r="D37" s="17"/>
      <c r="E37" s="17"/>
      <c r="F37" s="17"/>
      <c r="G37" s="18"/>
      <c r="H37" s="96" t="e">
        <f t="shared" si="0"/>
        <v>#DIV/0!</v>
      </c>
      <c r="I37" s="96" t="e">
        <f t="shared" si="1"/>
        <v>#DIV/0!</v>
      </c>
    </row>
    <row r="38" spans="1:9" s="2" customFormat="1" ht="23.1" customHeight="1" x14ac:dyDescent="0.25">
      <c r="A38" s="19"/>
      <c r="B38" s="17" t="s">
        <v>113</v>
      </c>
      <c r="C38" s="17"/>
      <c r="D38" s="17"/>
      <c r="E38" s="17"/>
      <c r="F38" s="17"/>
      <c r="G38" s="18"/>
      <c r="H38" s="96" t="e">
        <f t="shared" si="0"/>
        <v>#DIV/0!</v>
      </c>
      <c r="I38" s="96" t="e">
        <f t="shared" si="1"/>
        <v>#DIV/0!</v>
      </c>
    </row>
    <row r="39" spans="1:9" s="2" customFormat="1" ht="23.1" customHeight="1" x14ac:dyDescent="0.25">
      <c r="A39" s="19"/>
      <c r="B39" s="17" t="s">
        <v>22</v>
      </c>
      <c r="C39" s="17"/>
      <c r="D39" s="17"/>
      <c r="E39" s="17"/>
      <c r="F39" s="17"/>
      <c r="G39" s="18"/>
      <c r="H39" s="96" t="e">
        <f t="shared" si="0"/>
        <v>#DIV/0!</v>
      </c>
      <c r="I39" s="96" t="e">
        <f t="shared" si="1"/>
        <v>#DIV/0!</v>
      </c>
    </row>
    <row r="40" spans="1:9" s="2" customFormat="1" ht="23.1" customHeight="1" x14ac:dyDescent="0.25">
      <c r="A40" s="19"/>
      <c r="B40" s="17" t="s">
        <v>23</v>
      </c>
      <c r="C40" s="17"/>
      <c r="D40" s="17"/>
      <c r="E40" s="17"/>
      <c r="F40" s="17"/>
      <c r="G40" s="18"/>
      <c r="H40" s="96" t="e">
        <f t="shared" si="0"/>
        <v>#DIV/0!</v>
      </c>
      <c r="I40" s="96" t="e">
        <f t="shared" si="1"/>
        <v>#DIV/0!</v>
      </c>
    </row>
    <row r="41" spans="1:9" s="2" customFormat="1" ht="22.5" customHeight="1" x14ac:dyDescent="0.25">
      <c r="A41" s="20" t="s">
        <v>24</v>
      </c>
      <c r="B41" s="20"/>
      <c r="C41" s="21"/>
      <c r="D41" s="21"/>
      <c r="E41" s="21"/>
      <c r="F41" s="21"/>
      <c r="G41" s="22">
        <f>SUM(G35:G40)</f>
        <v>0</v>
      </c>
      <c r="H41" s="97" t="e">
        <f>SUM(H35:H40)</f>
        <v>#DIV/0!</v>
      </c>
      <c r="I41" s="98"/>
    </row>
    <row r="42" spans="1:9" s="2" customFormat="1" ht="22.5" customHeight="1" x14ac:dyDescent="0.25">
      <c r="A42" s="144" t="s">
        <v>128</v>
      </c>
      <c r="B42" s="139" t="s">
        <v>129</v>
      </c>
      <c r="C42" s="139"/>
      <c r="D42" s="138"/>
      <c r="E42" s="138"/>
      <c r="F42" s="138"/>
      <c r="G42" s="18"/>
      <c r="H42" s="140" t="e">
        <f>(G42/$G$46)</f>
        <v>#DIV/0!</v>
      </c>
      <c r="I42" s="140" t="e">
        <f>(G42/$G$148)</f>
        <v>#DIV/0!</v>
      </c>
    </row>
    <row r="43" spans="1:9" s="2" customFormat="1" ht="22.5" customHeight="1" x14ac:dyDescent="0.25">
      <c r="A43" s="137"/>
      <c r="B43" s="139" t="s">
        <v>132</v>
      </c>
      <c r="C43" s="139"/>
      <c r="D43" s="138"/>
      <c r="E43" s="138"/>
      <c r="F43" s="138"/>
      <c r="G43" s="18"/>
      <c r="H43" s="140" t="e">
        <f>(G43/$G$46)</f>
        <v>#DIV/0!</v>
      </c>
      <c r="I43" s="140" t="e">
        <f>(G43/$G$148)</f>
        <v>#DIV/0!</v>
      </c>
    </row>
    <row r="44" spans="1:9" s="2" customFormat="1" ht="22.5" customHeight="1" x14ac:dyDescent="0.25">
      <c r="A44" s="137"/>
      <c r="B44" s="139" t="s">
        <v>130</v>
      </c>
      <c r="C44" s="139"/>
      <c r="D44" s="138"/>
      <c r="E44" s="138"/>
      <c r="F44" s="138"/>
      <c r="G44" s="18"/>
      <c r="H44" s="140" t="e">
        <f>(G44/$G$46)</f>
        <v>#DIV/0!</v>
      </c>
      <c r="I44" s="140" t="e">
        <f>(G44/$G$148)</f>
        <v>#DIV/0!</v>
      </c>
    </row>
    <row r="45" spans="1:9" s="2" customFormat="1" ht="22.5" customHeight="1" x14ac:dyDescent="0.25">
      <c r="A45" s="137"/>
      <c r="B45" s="139" t="s">
        <v>131</v>
      </c>
      <c r="C45" s="139"/>
      <c r="D45" s="138"/>
      <c r="E45" s="138"/>
      <c r="F45" s="138"/>
      <c r="G45" s="18"/>
      <c r="H45" s="140" t="e">
        <f>(G45/$G$46)</f>
        <v>#DIV/0!</v>
      </c>
      <c r="I45" s="140" t="e">
        <f>(G45/$G$148)</f>
        <v>#DIV/0!</v>
      </c>
    </row>
    <row r="46" spans="1:9" s="2" customFormat="1" ht="22.5" customHeight="1" x14ac:dyDescent="0.25">
      <c r="A46" s="20" t="s">
        <v>133</v>
      </c>
      <c r="B46" s="20"/>
      <c r="C46" s="21"/>
      <c r="D46" s="21"/>
      <c r="E46" s="21"/>
      <c r="F46" s="21"/>
      <c r="G46" s="22">
        <f>SUM(G42:G45)</f>
        <v>0</v>
      </c>
      <c r="H46" s="97" t="e">
        <f>SUM(H42:H45)</f>
        <v>#DIV/0!</v>
      </c>
      <c r="I46" s="98"/>
    </row>
    <row r="47" spans="1:9" s="2" customFormat="1" ht="23.1" customHeight="1" x14ac:dyDescent="0.25">
      <c r="A47" s="23" t="s">
        <v>25</v>
      </c>
      <c r="B47" s="24" t="s">
        <v>106</v>
      </c>
      <c r="C47" s="25"/>
      <c r="D47" s="25" t="s">
        <v>26</v>
      </c>
      <c r="E47" s="25"/>
      <c r="F47" s="25"/>
      <c r="G47" s="18"/>
      <c r="H47" s="99" t="e">
        <f t="shared" ref="H47:H58" si="2">(G47/$G$59)</f>
        <v>#DIV/0!</v>
      </c>
      <c r="I47" s="99" t="e">
        <f t="shared" ref="I47:I58" si="3">(G47/$G$148)</f>
        <v>#DIV/0!</v>
      </c>
    </row>
    <row r="48" spans="1:9" s="2" customFormat="1" ht="23.1" customHeight="1" x14ac:dyDescent="0.25">
      <c r="A48" s="23"/>
      <c r="B48" s="24"/>
      <c r="C48" s="25"/>
      <c r="D48" s="198" t="s">
        <v>150</v>
      </c>
      <c r="E48" s="25"/>
      <c r="F48" s="25"/>
      <c r="G48" s="18"/>
      <c r="H48" s="99" t="e">
        <f t="shared" si="2"/>
        <v>#DIV/0!</v>
      </c>
      <c r="I48" s="99" t="e">
        <f t="shared" si="3"/>
        <v>#DIV/0!</v>
      </c>
    </row>
    <row r="49" spans="1:9" s="2" customFormat="1" ht="23.1" customHeight="1" x14ac:dyDescent="0.25">
      <c r="A49" s="26"/>
      <c r="B49" s="25"/>
      <c r="C49" s="25"/>
      <c r="D49" s="198" t="s">
        <v>183</v>
      </c>
      <c r="E49" s="25"/>
      <c r="F49" s="25"/>
      <c r="G49" s="18"/>
      <c r="H49" s="99" t="e">
        <f t="shared" si="2"/>
        <v>#DIV/0!</v>
      </c>
      <c r="I49" s="99" t="e">
        <f t="shared" si="3"/>
        <v>#DIV/0!</v>
      </c>
    </row>
    <row r="50" spans="1:9" s="2" customFormat="1" ht="23.1" customHeight="1" x14ac:dyDescent="0.25">
      <c r="A50" s="26"/>
      <c r="B50" s="25"/>
      <c r="C50" s="25"/>
      <c r="D50" s="198" t="s">
        <v>134</v>
      </c>
      <c r="E50" s="25"/>
      <c r="F50" s="25"/>
      <c r="G50" s="18"/>
      <c r="H50" s="99" t="e">
        <f t="shared" si="2"/>
        <v>#DIV/0!</v>
      </c>
      <c r="I50" s="99" t="e">
        <f t="shared" si="3"/>
        <v>#DIV/0!</v>
      </c>
    </row>
    <row r="51" spans="1:9" s="2" customFormat="1" ht="23.1" customHeight="1" x14ac:dyDescent="0.25">
      <c r="A51" s="26"/>
      <c r="B51" s="25"/>
      <c r="C51" s="25"/>
      <c r="D51" s="198" t="s">
        <v>152</v>
      </c>
      <c r="E51" s="25"/>
      <c r="F51" s="25"/>
      <c r="G51" s="18"/>
      <c r="H51" s="99" t="e">
        <f t="shared" si="2"/>
        <v>#DIV/0!</v>
      </c>
      <c r="I51" s="99" t="e">
        <f t="shared" si="3"/>
        <v>#DIV/0!</v>
      </c>
    </row>
    <row r="52" spans="1:9" s="2" customFormat="1" ht="23.1" customHeight="1" x14ac:dyDescent="0.25">
      <c r="A52" s="26"/>
      <c r="B52" s="25"/>
      <c r="C52" s="25"/>
      <c r="D52" s="198" t="s">
        <v>153</v>
      </c>
      <c r="E52" s="25"/>
      <c r="F52" s="25"/>
      <c r="G52" s="18"/>
      <c r="H52" s="99" t="e">
        <f t="shared" si="2"/>
        <v>#DIV/0!</v>
      </c>
      <c r="I52" s="99" t="e">
        <f t="shared" si="3"/>
        <v>#DIV/0!</v>
      </c>
    </row>
    <row r="53" spans="1:9" s="2" customFormat="1" ht="23.1" customHeight="1" x14ac:dyDescent="0.25">
      <c r="A53" s="26"/>
      <c r="B53" s="25"/>
      <c r="C53" s="25"/>
      <c r="D53" s="198" t="s">
        <v>184</v>
      </c>
      <c r="E53" s="25"/>
      <c r="F53" s="25"/>
      <c r="G53" s="18"/>
      <c r="H53" s="99" t="e">
        <f t="shared" si="2"/>
        <v>#DIV/0!</v>
      </c>
      <c r="I53" s="99" t="e">
        <f t="shared" si="3"/>
        <v>#DIV/0!</v>
      </c>
    </row>
    <row r="54" spans="1:9" s="2" customFormat="1" ht="23.1" customHeight="1" x14ac:dyDescent="0.25">
      <c r="A54" s="26"/>
      <c r="B54" s="25"/>
      <c r="C54" s="25"/>
      <c r="D54" s="198" t="s">
        <v>155</v>
      </c>
      <c r="E54" s="25"/>
      <c r="F54" s="25"/>
      <c r="G54" s="18"/>
      <c r="H54" s="99" t="e">
        <f t="shared" si="2"/>
        <v>#DIV/0!</v>
      </c>
      <c r="I54" s="99" t="e">
        <f t="shared" si="3"/>
        <v>#DIV/0!</v>
      </c>
    </row>
    <row r="55" spans="1:9" s="2" customFormat="1" ht="23.1" customHeight="1" x14ac:dyDescent="0.25">
      <c r="A55" s="26"/>
      <c r="B55" s="25"/>
      <c r="C55" s="25"/>
      <c r="D55" s="198" t="s">
        <v>156</v>
      </c>
      <c r="E55" s="25"/>
      <c r="F55" s="25"/>
      <c r="G55" s="18"/>
      <c r="H55" s="99" t="e">
        <f t="shared" si="2"/>
        <v>#DIV/0!</v>
      </c>
      <c r="I55" s="99" t="e">
        <f t="shared" si="3"/>
        <v>#DIV/0!</v>
      </c>
    </row>
    <row r="56" spans="1:9" s="2" customFormat="1" ht="23.1" customHeight="1" x14ac:dyDescent="0.25">
      <c r="A56" s="26"/>
      <c r="B56" s="25"/>
      <c r="C56" s="25"/>
      <c r="D56" s="198" t="s">
        <v>157</v>
      </c>
      <c r="E56" s="25"/>
      <c r="F56" s="25"/>
      <c r="G56" s="18"/>
      <c r="H56" s="99" t="e">
        <f t="shared" si="2"/>
        <v>#DIV/0!</v>
      </c>
      <c r="I56" s="99" t="e">
        <f t="shared" si="3"/>
        <v>#DIV/0!</v>
      </c>
    </row>
    <row r="57" spans="1:9" s="2" customFormat="1" ht="23.1" customHeight="1" x14ac:dyDescent="0.25">
      <c r="A57" s="26"/>
      <c r="B57" s="25"/>
      <c r="C57" s="25"/>
      <c r="D57" s="198" t="s">
        <v>158</v>
      </c>
      <c r="E57" s="25"/>
      <c r="F57" s="25"/>
      <c r="G57" s="18"/>
      <c r="H57" s="99" t="e">
        <f t="shared" si="2"/>
        <v>#DIV/0!</v>
      </c>
      <c r="I57" s="99" t="e">
        <f t="shared" si="3"/>
        <v>#DIV/0!</v>
      </c>
    </row>
    <row r="58" spans="1:9" s="2" customFormat="1" ht="23.1" customHeight="1" x14ac:dyDescent="0.25">
      <c r="A58" s="26"/>
      <c r="B58" s="25"/>
      <c r="C58" s="25"/>
      <c r="D58" s="198" t="s">
        <v>159</v>
      </c>
      <c r="E58" s="25"/>
      <c r="F58" s="25"/>
      <c r="G58" s="18"/>
      <c r="H58" s="99" t="e">
        <f t="shared" si="2"/>
        <v>#DIV/0!</v>
      </c>
      <c r="I58" s="99" t="e">
        <f t="shared" si="3"/>
        <v>#DIV/0!</v>
      </c>
    </row>
    <row r="59" spans="1:9" s="2" customFormat="1" ht="22.5" customHeight="1" x14ac:dyDescent="0.25">
      <c r="A59" s="26"/>
      <c r="B59" s="27"/>
      <c r="C59" s="27"/>
      <c r="D59" s="28" t="s">
        <v>27</v>
      </c>
      <c r="E59" s="27"/>
      <c r="F59" s="27"/>
      <c r="G59" s="29">
        <f>SUM(G47:G58)</f>
        <v>0</v>
      </c>
      <c r="H59" s="100" t="e">
        <f>SUM(H47:H58)</f>
        <v>#DIV/0!</v>
      </c>
      <c r="I59" s="101"/>
    </row>
    <row r="60" spans="1:9" s="2" customFormat="1" ht="23.1" customHeight="1" x14ac:dyDescent="0.25">
      <c r="A60" s="26"/>
      <c r="B60" s="25"/>
      <c r="C60" s="25"/>
      <c r="D60" s="25"/>
      <c r="E60" s="25"/>
      <c r="F60" s="25"/>
      <c r="G60" s="30"/>
      <c r="H60" s="99"/>
      <c r="I60" s="102"/>
    </row>
    <row r="61" spans="1:9" s="2" customFormat="1" ht="23.1" customHeight="1" x14ac:dyDescent="0.25">
      <c r="A61" s="26"/>
      <c r="B61" s="24" t="s">
        <v>28</v>
      </c>
      <c r="C61" s="25"/>
      <c r="D61" s="25" t="s">
        <v>29</v>
      </c>
      <c r="E61" s="25"/>
      <c r="F61" s="25"/>
      <c r="G61" s="18"/>
      <c r="H61" s="99" t="e">
        <f>(G61/$G$64)</f>
        <v>#DIV/0!</v>
      </c>
      <c r="I61" s="99" t="e">
        <f>(G61/$G$148)</f>
        <v>#DIV/0!</v>
      </c>
    </row>
    <row r="62" spans="1:9" s="2" customFormat="1" ht="23.1" customHeight="1" x14ac:dyDescent="0.25">
      <c r="A62" s="26"/>
      <c r="B62" s="25"/>
      <c r="C62" s="25"/>
      <c r="D62" s="25" t="s">
        <v>30</v>
      </c>
      <c r="E62" s="25"/>
      <c r="F62" s="25"/>
      <c r="G62" s="18"/>
      <c r="H62" s="99" t="e">
        <f>(G62/$G$64)</f>
        <v>#DIV/0!</v>
      </c>
      <c r="I62" s="99" t="e">
        <f>(G62/$G$148)</f>
        <v>#DIV/0!</v>
      </c>
    </row>
    <row r="63" spans="1:9" s="2" customFormat="1" ht="23.1" customHeight="1" x14ac:dyDescent="0.25">
      <c r="A63" s="26"/>
      <c r="B63" s="25"/>
      <c r="C63" s="25"/>
      <c r="D63" s="25" t="s">
        <v>31</v>
      </c>
      <c r="E63" s="25"/>
      <c r="F63" s="25"/>
      <c r="G63" s="18"/>
      <c r="H63" s="99" t="e">
        <f>(G63/$G$64)</f>
        <v>#DIV/0!</v>
      </c>
      <c r="I63" s="99" t="e">
        <f>(G63/$G$148)</f>
        <v>#DIV/0!</v>
      </c>
    </row>
    <row r="64" spans="1:9" s="2" customFormat="1" ht="23.1" customHeight="1" x14ac:dyDescent="0.25">
      <c r="A64" s="26"/>
      <c r="B64" s="27"/>
      <c r="C64" s="27"/>
      <c r="D64" s="28" t="s">
        <v>32</v>
      </c>
      <c r="E64" s="27"/>
      <c r="F64" s="27"/>
      <c r="G64" s="29">
        <f>SUM(G61:G63)</f>
        <v>0</v>
      </c>
      <c r="H64" s="100" t="e">
        <f>SUM(H61:H63)</f>
        <v>#DIV/0!</v>
      </c>
      <c r="I64" s="101"/>
    </row>
    <row r="65" spans="1:9" s="2" customFormat="1" ht="23.1" customHeight="1" x14ac:dyDescent="0.25">
      <c r="A65" s="26"/>
      <c r="B65" s="25"/>
      <c r="C65" s="25"/>
      <c r="D65" s="25"/>
      <c r="E65" s="25"/>
      <c r="F65" s="25"/>
      <c r="G65" s="30"/>
      <c r="H65" s="99"/>
      <c r="I65" s="102"/>
    </row>
    <row r="66" spans="1:9" s="2" customFormat="1" ht="23.1" customHeight="1" x14ac:dyDescent="0.25">
      <c r="A66" s="26"/>
      <c r="B66" s="24" t="s">
        <v>33</v>
      </c>
      <c r="C66" s="25"/>
      <c r="D66" s="25" t="s">
        <v>34</v>
      </c>
      <c r="E66" s="25"/>
      <c r="F66" s="25"/>
      <c r="G66" s="18"/>
      <c r="H66" s="99" t="e">
        <f t="shared" ref="H66:H74" si="4">(G66/$G$75)</f>
        <v>#DIV/0!</v>
      </c>
      <c r="I66" s="99" t="e">
        <f t="shared" ref="I66:I72" si="5">(G66/$G$148)</f>
        <v>#DIV/0!</v>
      </c>
    </row>
    <row r="67" spans="1:9" s="2" customFormat="1" ht="23.1" customHeight="1" x14ac:dyDescent="0.25">
      <c r="A67" s="26"/>
      <c r="B67" s="25"/>
      <c r="C67" s="25"/>
      <c r="D67" s="25" t="s">
        <v>35</v>
      </c>
      <c r="E67" s="25"/>
      <c r="F67" s="25"/>
      <c r="G67" s="18"/>
      <c r="H67" s="99" t="e">
        <f t="shared" si="4"/>
        <v>#DIV/0!</v>
      </c>
      <c r="I67" s="99" t="e">
        <f t="shared" si="5"/>
        <v>#DIV/0!</v>
      </c>
    </row>
    <row r="68" spans="1:9" s="2" customFormat="1" ht="23.1" customHeight="1" x14ac:dyDescent="0.25">
      <c r="A68" s="26"/>
      <c r="B68" s="25"/>
      <c r="C68" s="25"/>
      <c r="D68" s="25" t="s">
        <v>36</v>
      </c>
      <c r="E68" s="25"/>
      <c r="F68" s="25"/>
      <c r="G68" s="18"/>
      <c r="H68" s="99" t="e">
        <f t="shared" si="4"/>
        <v>#DIV/0!</v>
      </c>
      <c r="I68" s="99" t="e">
        <f t="shared" si="5"/>
        <v>#DIV/0!</v>
      </c>
    </row>
    <row r="69" spans="1:9" s="2" customFormat="1" ht="23.1" customHeight="1" x14ac:dyDescent="0.25">
      <c r="A69" s="23"/>
      <c r="B69" s="25"/>
      <c r="C69" s="25"/>
      <c r="D69" s="25" t="s">
        <v>37</v>
      </c>
      <c r="E69" s="25"/>
      <c r="F69" s="25"/>
      <c r="G69" s="18"/>
      <c r="H69" s="99" t="e">
        <f t="shared" si="4"/>
        <v>#DIV/0!</v>
      </c>
      <c r="I69" s="99" t="e">
        <f t="shared" si="5"/>
        <v>#DIV/0!</v>
      </c>
    </row>
    <row r="70" spans="1:9" s="2" customFormat="1" ht="23.1" customHeight="1" x14ac:dyDescent="0.25">
      <c r="A70" s="26"/>
      <c r="B70" s="25"/>
      <c r="C70" s="25"/>
      <c r="D70" s="25" t="s">
        <v>38</v>
      </c>
      <c r="E70" s="25"/>
      <c r="F70" s="25"/>
      <c r="G70" s="18"/>
      <c r="H70" s="99" t="e">
        <f t="shared" si="4"/>
        <v>#DIV/0!</v>
      </c>
      <c r="I70" s="99" t="e">
        <f t="shared" si="5"/>
        <v>#DIV/0!</v>
      </c>
    </row>
    <row r="71" spans="1:9" s="2" customFormat="1" ht="23.1" customHeight="1" x14ac:dyDescent="0.25">
      <c r="A71" s="23"/>
      <c r="B71" s="24"/>
      <c r="C71" s="25"/>
      <c r="D71" s="25" t="s">
        <v>39</v>
      </c>
      <c r="E71" s="25"/>
      <c r="F71" s="25"/>
      <c r="G71" s="18"/>
      <c r="H71" s="99" t="e">
        <f t="shared" si="4"/>
        <v>#DIV/0!</v>
      </c>
      <c r="I71" s="99" t="e">
        <f t="shared" si="5"/>
        <v>#DIV/0!</v>
      </c>
    </row>
    <row r="72" spans="1:9" s="2" customFormat="1" ht="23.1" customHeight="1" x14ac:dyDescent="0.25">
      <c r="A72" s="23"/>
      <c r="B72" s="24"/>
      <c r="C72" s="25"/>
      <c r="D72" s="198" t="s">
        <v>160</v>
      </c>
      <c r="E72" s="25"/>
      <c r="F72" s="25"/>
      <c r="G72" s="18"/>
      <c r="H72" s="99" t="e">
        <f t="shared" si="4"/>
        <v>#DIV/0!</v>
      </c>
      <c r="I72" s="99" t="e">
        <f t="shared" si="5"/>
        <v>#DIV/0!</v>
      </c>
    </row>
    <row r="73" spans="1:9" s="2" customFormat="1" ht="23.1" customHeight="1" x14ac:dyDescent="0.25">
      <c r="A73" s="23"/>
      <c r="B73" s="24"/>
      <c r="C73" s="25"/>
      <c r="D73" s="198" t="s">
        <v>161</v>
      </c>
      <c r="E73" s="25"/>
      <c r="F73" s="25"/>
      <c r="G73" s="18"/>
      <c r="H73" s="99" t="e">
        <f t="shared" si="4"/>
        <v>#DIV/0!</v>
      </c>
      <c r="I73" s="99" t="e">
        <f>(G74/$G$148)</f>
        <v>#DIV/0!</v>
      </c>
    </row>
    <row r="74" spans="1:9" s="2" customFormat="1" ht="23.1" customHeight="1" x14ac:dyDescent="0.25">
      <c r="A74" s="23"/>
      <c r="B74" s="24"/>
      <c r="C74" s="25"/>
      <c r="D74" s="25" t="s">
        <v>40</v>
      </c>
      <c r="E74" s="25"/>
      <c r="F74" s="25"/>
      <c r="G74" s="18"/>
      <c r="H74" s="99" t="e">
        <f t="shared" si="4"/>
        <v>#DIV/0!</v>
      </c>
      <c r="I74" s="99" t="e">
        <f>(G74/$G$148)</f>
        <v>#DIV/0!</v>
      </c>
    </row>
    <row r="75" spans="1:9" s="2" customFormat="1" ht="23.1" customHeight="1" x14ac:dyDescent="0.25">
      <c r="A75" s="23"/>
      <c r="B75" s="28"/>
      <c r="C75" s="27"/>
      <c r="D75" s="28" t="s">
        <v>41</v>
      </c>
      <c r="E75" s="27"/>
      <c r="F75" s="27"/>
      <c r="G75" s="29">
        <f>SUM(G66:G74)</f>
        <v>0</v>
      </c>
      <c r="H75" s="100" t="e">
        <f>SUM(H66:H74)</f>
        <v>#DIV/0!</v>
      </c>
      <c r="I75" s="101"/>
    </row>
    <row r="76" spans="1:9" s="2" customFormat="1" ht="23.1" customHeight="1" x14ac:dyDescent="0.25">
      <c r="A76" s="26"/>
      <c r="B76" s="25"/>
      <c r="C76" s="25"/>
      <c r="D76" s="25"/>
      <c r="E76" s="25"/>
      <c r="F76" s="25"/>
      <c r="G76" s="30"/>
      <c r="H76" s="99"/>
      <c r="I76" s="102"/>
    </row>
    <row r="77" spans="1:9" s="2" customFormat="1" ht="23.1" customHeight="1" x14ac:dyDescent="0.25">
      <c r="A77" s="26"/>
      <c r="B77" s="24" t="s">
        <v>42</v>
      </c>
      <c r="C77" s="25"/>
      <c r="D77" s="25" t="s">
        <v>43</v>
      </c>
      <c r="E77" s="25"/>
      <c r="F77" s="25"/>
      <c r="G77" s="111"/>
      <c r="H77" s="99" t="e">
        <f t="shared" ref="H77:H82" si="6">(G77/$G$83)</f>
        <v>#DIV/0!</v>
      </c>
      <c r="I77" s="99" t="e">
        <f t="shared" ref="I77:I82" si="7">(G77/$G$148)</f>
        <v>#DIV/0!</v>
      </c>
    </row>
    <row r="78" spans="1:9" s="2" customFormat="1" ht="23.1" customHeight="1" x14ac:dyDescent="0.25">
      <c r="A78" s="26"/>
      <c r="B78" s="24" t="s">
        <v>44</v>
      </c>
      <c r="C78" s="25"/>
      <c r="D78" s="25" t="s">
        <v>45</v>
      </c>
      <c r="E78" s="25"/>
      <c r="F78" s="25"/>
      <c r="G78" s="111"/>
      <c r="H78" s="99" t="e">
        <f t="shared" si="6"/>
        <v>#DIV/0!</v>
      </c>
      <c r="I78" s="99" t="e">
        <f t="shared" si="7"/>
        <v>#DIV/0!</v>
      </c>
    </row>
    <row r="79" spans="1:9" s="2" customFormat="1" ht="23.1" customHeight="1" x14ac:dyDescent="0.25">
      <c r="A79" s="26"/>
      <c r="B79" s="31"/>
      <c r="C79" s="25"/>
      <c r="D79" s="25" t="s">
        <v>46</v>
      </c>
      <c r="E79" s="25"/>
      <c r="F79" s="25"/>
      <c r="G79" s="111"/>
      <c r="H79" s="99" t="e">
        <f t="shared" si="6"/>
        <v>#DIV/0!</v>
      </c>
      <c r="I79" s="99" t="e">
        <f t="shared" si="7"/>
        <v>#DIV/0!</v>
      </c>
    </row>
    <row r="80" spans="1:9" s="2" customFormat="1" ht="23.1" customHeight="1" x14ac:dyDescent="0.25">
      <c r="A80" s="26"/>
      <c r="B80" s="31"/>
      <c r="C80" s="25"/>
      <c r="D80" s="25" t="s">
        <v>47</v>
      </c>
      <c r="E80" s="25"/>
      <c r="F80" s="25"/>
      <c r="G80" s="111"/>
      <c r="H80" s="99" t="e">
        <f t="shared" si="6"/>
        <v>#DIV/0!</v>
      </c>
      <c r="I80" s="99" t="e">
        <f t="shared" si="7"/>
        <v>#DIV/0!</v>
      </c>
    </row>
    <row r="81" spans="1:9" s="2" customFormat="1" ht="23.1" customHeight="1" x14ac:dyDescent="0.25">
      <c r="A81" s="26"/>
      <c r="B81" s="25"/>
      <c r="C81" s="25"/>
      <c r="D81" s="25" t="s">
        <v>48</v>
      </c>
      <c r="E81" s="25"/>
      <c r="F81" s="25"/>
      <c r="G81" s="111"/>
      <c r="H81" s="99" t="e">
        <f t="shared" si="6"/>
        <v>#DIV/0!</v>
      </c>
      <c r="I81" s="99" t="e">
        <f t="shared" si="7"/>
        <v>#DIV/0!</v>
      </c>
    </row>
    <row r="82" spans="1:9" s="2" customFormat="1" ht="23.1" customHeight="1" x14ac:dyDescent="0.25">
      <c r="A82" s="26"/>
      <c r="B82" s="25"/>
      <c r="C82" s="25"/>
      <c r="D82" s="25" t="s">
        <v>49</v>
      </c>
      <c r="E82" s="25"/>
      <c r="F82" s="25"/>
      <c r="G82" s="111"/>
      <c r="H82" s="99" t="e">
        <f t="shared" si="6"/>
        <v>#DIV/0!</v>
      </c>
      <c r="I82" s="99" t="e">
        <f t="shared" si="7"/>
        <v>#DIV/0!</v>
      </c>
    </row>
    <row r="83" spans="1:9" s="2" customFormat="1" ht="23.1" customHeight="1" x14ac:dyDescent="0.25">
      <c r="A83" s="26"/>
      <c r="B83" s="27"/>
      <c r="C83" s="27"/>
      <c r="D83" s="28" t="s">
        <v>50</v>
      </c>
      <c r="E83" s="27"/>
      <c r="F83" s="27"/>
      <c r="G83" s="29">
        <f>SUM(G77:G82)</f>
        <v>0</v>
      </c>
      <c r="H83" s="100" t="e">
        <f>SUM(H77:H82)</f>
        <v>#DIV/0!</v>
      </c>
      <c r="I83" s="101"/>
    </row>
    <row r="84" spans="1:9" s="2" customFormat="1" ht="23.1" customHeight="1" x14ac:dyDescent="0.25">
      <c r="A84" s="26"/>
      <c r="B84" s="25"/>
      <c r="C84" s="25"/>
      <c r="D84" s="31"/>
      <c r="E84" s="25"/>
      <c r="F84" s="25"/>
      <c r="G84" s="30"/>
      <c r="H84" s="99"/>
      <c r="I84" s="102"/>
    </row>
    <row r="85" spans="1:9" s="2" customFormat="1" ht="23.1" customHeight="1" x14ac:dyDescent="0.25">
      <c r="A85" s="26"/>
      <c r="B85" s="24" t="s">
        <v>51</v>
      </c>
      <c r="C85" s="25"/>
      <c r="D85" s="25" t="s">
        <v>52</v>
      </c>
      <c r="E85" s="25"/>
      <c r="F85" s="25"/>
      <c r="G85" s="18"/>
      <c r="H85" s="99" t="e">
        <f t="shared" ref="H85:H93" si="8">(G85/$G$94)</f>
        <v>#DIV/0!</v>
      </c>
      <c r="I85" s="99" t="e">
        <f t="shared" ref="I85:I93" si="9">(G85/$G$148)</f>
        <v>#DIV/0!</v>
      </c>
    </row>
    <row r="86" spans="1:9" s="2" customFormat="1" ht="23.1" customHeight="1" x14ac:dyDescent="0.25">
      <c r="A86" s="26"/>
      <c r="B86" s="31"/>
      <c r="C86" s="25"/>
      <c r="D86" s="25" t="s">
        <v>53</v>
      </c>
      <c r="E86" s="25"/>
      <c r="F86" s="25"/>
      <c r="G86" s="18"/>
      <c r="H86" s="99" t="e">
        <f t="shared" si="8"/>
        <v>#DIV/0!</v>
      </c>
      <c r="I86" s="99" t="e">
        <f t="shared" si="9"/>
        <v>#DIV/0!</v>
      </c>
    </row>
    <row r="87" spans="1:9" s="2" customFormat="1" ht="23.1" customHeight="1" x14ac:dyDescent="0.25">
      <c r="A87" s="26"/>
      <c r="B87" s="31"/>
      <c r="C87" s="25"/>
      <c r="D87" s="25" t="s">
        <v>54</v>
      </c>
      <c r="E87" s="25"/>
      <c r="F87" s="25"/>
      <c r="G87" s="18"/>
      <c r="H87" s="99" t="e">
        <f t="shared" si="8"/>
        <v>#DIV/0!</v>
      </c>
      <c r="I87" s="99" t="e">
        <f t="shared" si="9"/>
        <v>#DIV/0!</v>
      </c>
    </row>
    <row r="88" spans="1:9" s="2" customFormat="1" ht="23.1" customHeight="1" x14ac:dyDescent="0.25">
      <c r="A88" s="26"/>
      <c r="B88" s="25"/>
      <c r="C88" s="25"/>
      <c r="D88" s="25" t="s">
        <v>55</v>
      </c>
      <c r="E88" s="25"/>
      <c r="F88" s="25"/>
      <c r="G88" s="18"/>
      <c r="H88" s="99" t="e">
        <f t="shared" si="8"/>
        <v>#DIV/0!</v>
      </c>
      <c r="I88" s="99" t="e">
        <f t="shared" si="9"/>
        <v>#DIV/0!</v>
      </c>
    </row>
    <row r="89" spans="1:9" s="2" customFormat="1" ht="23.1" customHeight="1" x14ac:dyDescent="0.25">
      <c r="A89" s="26"/>
      <c r="B89" s="25"/>
      <c r="C89" s="25"/>
      <c r="D89" s="25" t="s">
        <v>135</v>
      </c>
      <c r="E89" s="25"/>
      <c r="F89" s="25"/>
      <c r="G89" s="18"/>
      <c r="H89" s="99" t="e">
        <f t="shared" si="8"/>
        <v>#DIV/0!</v>
      </c>
      <c r="I89" s="99" t="e">
        <f t="shared" si="9"/>
        <v>#DIV/0!</v>
      </c>
    </row>
    <row r="90" spans="1:9" s="2" customFormat="1" ht="23.1" customHeight="1" x14ac:dyDescent="0.25">
      <c r="A90" s="26"/>
      <c r="B90" s="25"/>
      <c r="C90" s="25"/>
      <c r="D90" s="25" t="s">
        <v>56</v>
      </c>
      <c r="E90" s="25"/>
      <c r="F90" s="25"/>
      <c r="G90" s="18"/>
      <c r="H90" s="99" t="e">
        <f t="shared" si="8"/>
        <v>#DIV/0!</v>
      </c>
      <c r="I90" s="99" t="e">
        <f t="shared" si="9"/>
        <v>#DIV/0!</v>
      </c>
    </row>
    <row r="91" spans="1:9" s="2" customFormat="1" ht="23.1" customHeight="1" x14ac:dyDescent="0.25">
      <c r="A91" s="26"/>
      <c r="B91" s="25"/>
      <c r="C91" s="25"/>
      <c r="D91" s="25" t="s">
        <v>57</v>
      </c>
      <c r="E91" s="25"/>
      <c r="F91" s="25"/>
      <c r="G91" s="18"/>
      <c r="H91" s="99" t="e">
        <f t="shared" si="8"/>
        <v>#DIV/0!</v>
      </c>
      <c r="I91" s="99" t="e">
        <f t="shared" si="9"/>
        <v>#DIV/0!</v>
      </c>
    </row>
    <row r="92" spans="1:9" s="2" customFormat="1" ht="23.1" customHeight="1" x14ac:dyDescent="0.25">
      <c r="A92" s="26"/>
      <c r="B92" s="25"/>
      <c r="C92" s="25"/>
      <c r="D92" s="198" t="s">
        <v>162</v>
      </c>
      <c r="E92" s="25"/>
      <c r="F92" s="198"/>
      <c r="G92" s="18"/>
      <c r="H92" s="99" t="e">
        <f t="shared" si="8"/>
        <v>#DIV/0!</v>
      </c>
      <c r="I92" s="99" t="e">
        <f t="shared" si="9"/>
        <v>#DIV/0!</v>
      </c>
    </row>
    <row r="93" spans="1:9" s="2" customFormat="1" ht="23.1" customHeight="1" x14ac:dyDescent="0.25">
      <c r="A93" s="26"/>
      <c r="B93" s="25"/>
      <c r="C93" s="25"/>
      <c r="D93" s="25" t="s">
        <v>58</v>
      </c>
      <c r="E93" s="25"/>
      <c r="F93" s="25"/>
      <c r="G93" s="18"/>
      <c r="H93" s="99" t="e">
        <f t="shared" si="8"/>
        <v>#DIV/0!</v>
      </c>
      <c r="I93" s="99" t="e">
        <f t="shared" si="9"/>
        <v>#DIV/0!</v>
      </c>
    </row>
    <row r="94" spans="1:9" s="2" customFormat="1" ht="23.1" customHeight="1" x14ac:dyDescent="0.25">
      <c r="A94" s="27"/>
      <c r="B94" s="27"/>
      <c r="C94" s="27"/>
      <c r="D94" s="28" t="s">
        <v>59</v>
      </c>
      <c r="E94" s="27"/>
      <c r="F94" s="27"/>
      <c r="G94" s="29">
        <f>SUM(G85:G93)</f>
        <v>0</v>
      </c>
      <c r="H94" s="100" t="e">
        <f>SUM(H85:H93)</f>
        <v>#DIV/0!</v>
      </c>
      <c r="I94" s="101"/>
    </row>
    <row r="95" spans="1:9" s="2" customFormat="1" ht="23.1" customHeight="1" x14ac:dyDescent="0.25">
      <c r="A95" s="20" t="s">
        <v>60</v>
      </c>
      <c r="B95" s="20"/>
      <c r="C95" s="21"/>
      <c r="D95" s="21"/>
      <c r="E95" s="21"/>
      <c r="F95" s="21"/>
      <c r="G95" s="22">
        <f>SUM(G94+G83+G75+G64+G59)</f>
        <v>0</v>
      </c>
      <c r="H95" s="97"/>
      <c r="I95" s="98"/>
    </row>
    <row r="96" spans="1:9" s="2" customFormat="1" ht="23.1" customHeight="1" x14ac:dyDescent="0.25">
      <c r="A96" s="32" t="s">
        <v>61</v>
      </c>
      <c r="B96" s="33" t="s">
        <v>62</v>
      </c>
      <c r="C96" s="33"/>
      <c r="D96" s="33"/>
      <c r="E96" s="33"/>
      <c r="F96" s="33"/>
      <c r="G96" s="18"/>
      <c r="H96" s="103" t="e">
        <f t="shared" ref="H96:H105" si="10">(G96/$G$106)</f>
        <v>#DIV/0!</v>
      </c>
      <c r="I96" s="103" t="e">
        <f t="shared" ref="I96:I105" si="11">(G96/$G$148)</f>
        <v>#DIV/0!</v>
      </c>
    </row>
    <row r="97" spans="1:9" s="2" customFormat="1" ht="23.1" customHeight="1" x14ac:dyDescent="0.25">
      <c r="A97" s="34"/>
      <c r="B97" s="33" t="s">
        <v>63</v>
      </c>
      <c r="C97" s="33"/>
      <c r="D97" s="33"/>
      <c r="E97" s="33"/>
      <c r="F97" s="33"/>
      <c r="G97" s="18"/>
      <c r="H97" s="103" t="e">
        <f t="shared" si="10"/>
        <v>#DIV/0!</v>
      </c>
      <c r="I97" s="103" t="e">
        <f t="shared" si="11"/>
        <v>#DIV/0!</v>
      </c>
    </row>
    <row r="98" spans="1:9" s="2" customFormat="1" ht="23.1" customHeight="1" x14ac:dyDescent="0.25">
      <c r="A98" s="34"/>
      <c r="B98" s="33" t="s">
        <v>64</v>
      </c>
      <c r="C98" s="33"/>
      <c r="D98" s="33"/>
      <c r="E98" s="33"/>
      <c r="F98" s="33"/>
      <c r="G98" s="18"/>
      <c r="H98" s="103" t="e">
        <f t="shared" si="10"/>
        <v>#DIV/0!</v>
      </c>
      <c r="I98" s="103" t="e">
        <f t="shared" si="11"/>
        <v>#DIV/0!</v>
      </c>
    </row>
    <row r="99" spans="1:9" s="2" customFormat="1" ht="23.1" customHeight="1" x14ac:dyDescent="0.25">
      <c r="A99" s="34"/>
      <c r="B99" s="33" t="s">
        <v>65</v>
      </c>
      <c r="C99" s="33"/>
      <c r="D99" s="33"/>
      <c r="E99" s="33"/>
      <c r="F99" s="33"/>
      <c r="G99" s="18"/>
      <c r="H99" s="103" t="e">
        <f t="shared" si="10"/>
        <v>#DIV/0!</v>
      </c>
      <c r="I99" s="103" t="e">
        <f t="shared" si="11"/>
        <v>#DIV/0!</v>
      </c>
    </row>
    <row r="100" spans="1:9" s="2" customFormat="1" ht="23.1" customHeight="1" x14ac:dyDescent="0.25">
      <c r="A100" s="34"/>
      <c r="B100" s="33" t="s">
        <v>66</v>
      </c>
      <c r="C100" s="33"/>
      <c r="D100" s="33"/>
      <c r="E100" s="33"/>
      <c r="F100" s="33"/>
      <c r="G100" s="18"/>
      <c r="H100" s="103" t="e">
        <f t="shared" si="10"/>
        <v>#DIV/0!</v>
      </c>
      <c r="I100" s="103" t="e">
        <f t="shared" si="11"/>
        <v>#DIV/0!</v>
      </c>
    </row>
    <row r="101" spans="1:9" s="2" customFormat="1" ht="23.1" customHeight="1" x14ac:dyDescent="0.25">
      <c r="A101" s="34"/>
      <c r="B101" s="197" t="s">
        <v>185</v>
      </c>
      <c r="C101" s="33"/>
      <c r="D101" s="33"/>
      <c r="E101" s="33"/>
      <c r="F101" s="33"/>
      <c r="G101" s="18"/>
      <c r="H101" s="103" t="e">
        <f t="shared" si="10"/>
        <v>#DIV/0!</v>
      </c>
      <c r="I101" s="103" t="e">
        <f t="shared" si="11"/>
        <v>#DIV/0!</v>
      </c>
    </row>
    <row r="102" spans="1:9" s="2" customFormat="1" ht="23.1" customHeight="1" x14ac:dyDescent="0.25">
      <c r="A102" s="34"/>
      <c r="B102" s="197" t="s">
        <v>164</v>
      </c>
      <c r="C102" s="197"/>
      <c r="D102" s="33"/>
      <c r="E102" s="33"/>
      <c r="F102" s="33"/>
      <c r="G102" s="18"/>
      <c r="H102" s="103" t="e">
        <f t="shared" si="10"/>
        <v>#DIV/0!</v>
      </c>
      <c r="I102" s="103" t="e">
        <f t="shared" si="11"/>
        <v>#DIV/0!</v>
      </c>
    </row>
    <row r="103" spans="1:9" s="2" customFormat="1" ht="23.1" customHeight="1" x14ac:dyDescent="0.25">
      <c r="A103" s="34"/>
      <c r="B103" s="197" t="s">
        <v>165</v>
      </c>
      <c r="C103" s="33"/>
      <c r="D103" s="33"/>
      <c r="E103" s="33"/>
      <c r="F103" s="33"/>
      <c r="G103" s="18"/>
      <c r="H103" s="103" t="e">
        <f t="shared" si="10"/>
        <v>#DIV/0!</v>
      </c>
      <c r="I103" s="103" t="e">
        <f t="shared" si="11"/>
        <v>#DIV/0!</v>
      </c>
    </row>
    <row r="104" spans="1:9" s="2" customFormat="1" ht="23.1" customHeight="1" x14ac:dyDescent="0.25">
      <c r="A104" s="34"/>
      <c r="B104" s="197" t="s">
        <v>166</v>
      </c>
      <c r="C104" s="33"/>
      <c r="D104" s="33"/>
      <c r="E104" s="33"/>
      <c r="F104" s="33"/>
      <c r="G104" s="18"/>
      <c r="H104" s="103" t="e">
        <f t="shared" si="10"/>
        <v>#DIV/0!</v>
      </c>
      <c r="I104" s="103" t="e">
        <f t="shared" si="11"/>
        <v>#DIV/0!</v>
      </c>
    </row>
    <row r="105" spans="1:9" s="2" customFormat="1" ht="23.1" customHeight="1" x14ac:dyDescent="0.25">
      <c r="A105" s="34"/>
      <c r="B105" s="33" t="s">
        <v>67</v>
      </c>
      <c r="C105" s="33"/>
      <c r="D105" s="33"/>
      <c r="E105" s="33"/>
      <c r="F105" s="33"/>
      <c r="G105" s="18"/>
      <c r="H105" s="103" t="e">
        <f t="shared" si="10"/>
        <v>#DIV/0!</v>
      </c>
      <c r="I105" s="103" t="e">
        <f t="shared" si="11"/>
        <v>#DIV/0!</v>
      </c>
    </row>
    <row r="106" spans="1:9" s="2" customFormat="1" ht="23.1" customHeight="1" x14ac:dyDescent="0.25">
      <c r="A106" s="20" t="s">
        <v>68</v>
      </c>
      <c r="B106" s="20"/>
      <c r="C106" s="21"/>
      <c r="D106" s="21"/>
      <c r="E106" s="21"/>
      <c r="F106" s="21"/>
      <c r="G106" s="22">
        <f>SUM(G96:G105)</f>
        <v>0</v>
      </c>
      <c r="H106" s="97" t="e">
        <f>SUM(H96:H105)</f>
        <v>#DIV/0!</v>
      </c>
      <c r="I106" s="98"/>
    </row>
    <row r="107" spans="1:9" s="2" customFormat="1" ht="23.1" customHeight="1" x14ac:dyDescent="0.25">
      <c r="A107" s="35" t="s">
        <v>69</v>
      </c>
      <c r="B107" s="36" t="s">
        <v>70</v>
      </c>
      <c r="C107" s="36"/>
      <c r="D107" s="36"/>
      <c r="E107" s="36"/>
      <c r="F107" s="36"/>
      <c r="G107" s="18"/>
      <c r="H107" s="104" t="e">
        <f>(G107/$G$112)</f>
        <v>#DIV/0!</v>
      </c>
      <c r="I107" s="104" t="e">
        <f>(G107/$G$148)</f>
        <v>#DIV/0!</v>
      </c>
    </row>
    <row r="108" spans="1:9" s="2" customFormat="1" ht="23.1" customHeight="1" x14ac:dyDescent="0.25">
      <c r="A108" s="35" t="s">
        <v>71</v>
      </c>
      <c r="B108" s="36" t="s">
        <v>72</v>
      </c>
      <c r="C108" s="36"/>
      <c r="D108" s="36"/>
      <c r="E108" s="36"/>
      <c r="F108" s="36"/>
      <c r="G108" s="18"/>
      <c r="H108" s="104" t="e">
        <f>(G108/$G$112)</f>
        <v>#DIV/0!</v>
      </c>
      <c r="I108" s="104" t="e">
        <f>(G108/$G$148)</f>
        <v>#DIV/0!</v>
      </c>
    </row>
    <row r="109" spans="1:9" s="2" customFormat="1" ht="23.1" customHeight="1" x14ac:dyDescent="0.25">
      <c r="A109" s="37"/>
      <c r="B109" s="36" t="s">
        <v>73</v>
      </c>
      <c r="C109" s="36"/>
      <c r="D109" s="36"/>
      <c r="E109" s="36"/>
      <c r="F109" s="36"/>
      <c r="G109" s="18"/>
      <c r="H109" s="104" t="e">
        <f>(G109/$G$112)</f>
        <v>#DIV/0!</v>
      </c>
      <c r="I109" s="104" t="e">
        <f>(G109/$G$148)</f>
        <v>#DIV/0!</v>
      </c>
    </row>
    <row r="110" spans="1:9" s="2" customFormat="1" ht="23.1" customHeight="1" x14ac:dyDescent="0.25">
      <c r="A110" s="37"/>
      <c r="B110" s="36" t="s">
        <v>74</v>
      </c>
      <c r="C110" s="36"/>
      <c r="D110" s="36"/>
      <c r="E110" s="36"/>
      <c r="F110" s="36"/>
      <c r="G110" s="18"/>
      <c r="H110" s="104" t="e">
        <f>(G110/$G$112)</f>
        <v>#DIV/0!</v>
      </c>
      <c r="I110" s="104" t="e">
        <f>(G110/$G$148)</f>
        <v>#DIV/0!</v>
      </c>
    </row>
    <row r="111" spans="1:9" s="2" customFormat="1" ht="23.1" customHeight="1" x14ac:dyDescent="0.25">
      <c r="A111" s="37"/>
      <c r="B111" s="36" t="s">
        <v>75</v>
      </c>
      <c r="C111" s="36"/>
      <c r="D111" s="36"/>
      <c r="E111" s="36"/>
      <c r="F111" s="36"/>
      <c r="G111" s="18"/>
      <c r="H111" s="104" t="e">
        <f>(G111/$G$112)</f>
        <v>#DIV/0!</v>
      </c>
      <c r="I111" s="104" t="e">
        <f>(G111/$G$148)</f>
        <v>#DIV/0!</v>
      </c>
    </row>
    <row r="112" spans="1:9" s="2" customFormat="1" ht="23.1" customHeight="1" x14ac:dyDescent="0.25">
      <c r="A112" s="20" t="s">
        <v>76</v>
      </c>
      <c r="B112" s="20"/>
      <c r="C112" s="21"/>
      <c r="D112" s="21"/>
      <c r="E112" s="21"/>
      <c r="F112" s="21"/>
      <c r="G112" s="22">
        <f>SUM(G107:G111)</f>
        <v>0</v>
      </c>
      <c r="H112" s="97" t="e">
        <f>SUM(H107:H111)</f>
        <v>#DIV/0!</v>
      </c>
      <c r="I112" s="98"/>
    </row>
    <row r="113" spans="1:9" s="2" customFormat="1" ht="23.1" customHeight="1" x14ac:dyDescent="0.25">
      <c r="A113" s="38" t="s">
        <v>77</v>
      </c>
      <c r="B113" s="39" t="s">
        <v>78</v>
      </c>
      <c r="C113" s="39"/>
      <c r="D113" s="39"/>
      <c r="E113" s="39"/>
      <c r="F113" s="39"/>
      <c r="G113" s="18"/>
      <c r="H113" s="105" t="e">
        <f t="shared" ref="H113:H121" si="12">(G113/$G$122)</f>
        <v>#DIV/0!</v>
      </c>
      <c r="I113" s="105" t="e">
        <f t="shared" ref="I113:I121" si="13">(G113/$G$148)</f>
        <v>#DIV/0!</v>
      </c>
    </row>
    <row r="114" spans="1:9" s="2" customFormat="1" ht="23.1" customHeight="1" x14ac:dyDescent="0.25">
      <c r="A114" s="40"/>
      <c r="B114" s="39" t="s">
        <v>79</v>
      </c>
      <c r="C114" s="39"/>
      <c r="D114" s="39"/>
      <c r="E114" s="39"/>
      <c r="F114" s="39"/>
      <c r="G114" s="18"/>
      <c r="H114" s="105" t="e">
        <f t="shared" si="12"/>
        <v>#DIV/0!</v>
      </c>
      <c r="I114" s="105" t="e">
        <f t="shared" si="13"/>
        <v>#DIV/0!</v>
      </c>
    </row>
    <row r="115" spans="1:9" s="2" customFormat="1" ht="23.1" customHeight="1" x14ac:dyDescent="0.25">
      <c r="A115" s="40"/>
      <c r="B115" s="39" t="s">
        <v>80</v>
      </c>
      <c r="C115" s="39"/>
      <c r="D115" s="39"/>
      <c r="E115" s="39"/>
      <c r="F115" s="39"/>
      <c r="G115" s="18"/>
      <c r="H115" s="105" t="e">
        <f t="shared" si="12"/>
        <v>#DIV/0!</v>
      </c>
      <c r="I115" s="105" t="e">
        <f t="shared" si="13"/>
        <v>#DIV/0!</v>
      </c>
    </row>
    <row r="116" spans="1:9" s="2" customFormat="1" ht="23.1" customHeight="1" x14ac:dyDescent="0.25">
      <c r="A116" s="40"/>
      <c r="B116" s="39" t="s">
        <v>81</v>
      </c>
      <c r="C116" s="39"/>
      <c r="D116" s="39"/>
      <c r="E116" s="39"/>
      <c r="F116" s="39"/>
      <c r="G116" s="18"/>
      <c r="H116" s="105" t="e">
        <f t="shared" si="12"/>
        <v>#DIV/0!</v>
      </c>
      <c r="I116" s="105" t="e">
        <f t="shared" si="13"/>
        <v>#DIV/0!</v>
      </c>
    </row>
    <row r="117" spans="1:9" s="2" customFormat="1" ht="23.1" customHeight="1" x14ac:dyDescent="0.25">
      <c r="A117" s="40"/>
      <c r="B117" s="39" t="s">
        <v>82</v>
      </c>
      <c r="C117" s="39"/>
      <c r="D117" s="39"/>
      <c r="E117" s="39"/>
      <c r="F117" s="39"/>
      <c r="G117" s="18"/>
      <c r="H117" s="105" t="e">
        <f t="shared" si="12"/>
        <v>#DIV/0!</v>
      </c>
      <c r="I117" s="105" t="e">
        <f t="shared" si="13"/>
        <v>#DIV/0!</v>
      </c>
    </row>
    <row r="118" spans="1:9" s="2" customFormat="1" ht="23.1" customHeight="1" x14ac:dyDescent="0.25">
      <c r="A118" s="40"/>
      <c r="B118" s="39" t="s">
        <v>83</v>
      </c>
      <c r="C118" s="39"/>
      <c r="D118" s="39"/>
      <c r="E118" s="39"/>
      <c r="F118" s="39"/>
      <c r="G118" s="18"/>
      <c r="H118" s="105" t="e">
        <f t="shared" si="12"/>
        <v>#DIV/0!</v>
      </c>
      <c r="I118" s="105" t="e">
        <f t="shared" si="13"/>
        <v>#DIV/0!</v>
      </c>
    </row>
    <row r="119" spans="1:9" s="2" customFormat="1" ht="23.1" customHeight="1" x14ac:dyDescent="0.25">
      <c r="A119" s="40"/>
      <c r="B119" s="39" t="s">
        <v>84</v>
      </c>
      <c r="C119" s="39"/>
      <c r="D119" s="39"/>
      <c r="E119" s="39"/>
      <c r="F119" s="39"/>
      <c r="G119" s="18"/>
      <c r="H119" s="105" t="e">
        <f t="shared" si="12"/>
        <v>#DIV/0!</v>
      </c>
      <c r="I119" s="105" t="e">
        <f t="shared" si="13"/>
        <v>#DIV/0!</v>
      </c>
    </row>
    <row r="120" spans="1:9" s="2" customFormat="1" ht="23.1" customHeight="1" x14ac:dyDescent="0.25">
      <c r="A120" s="40"/>
      <c r="B120" s="39" t="s">
        <v>85</v>
      </c>
      <c r="C120" s="39"/>
      <c r="D120" s="39"/>
      <c r="E120" s="39"/>
      <c r="F120" s="39"/>
      <c r="G120" s="18"/>
      <c r="H120" s="105" t="e">
        <f t="shared" si="12"/>
        <v>#DIV/0!</v>
      </c>
      <c r="I120" s="105" t="e">
        <f t="shared" si="13"/>
        <v>#DIV/0!</v>
      </c>
    </row>
    <row r="121" spans="1:9" s="2" customFormat="1" ht="23.1" customHeight="1" x14ac:dyDescent="0.25">
      <c r="A121" s="40"/>
      <c r="B121" s="39" t="s">
        <v>86</v>
      </c>
      <c r="C121" s="39"/>
      <c r="D121" s="39"/>
      <c r="E121" s="39"/>
      <c r="F121" s="39"/>
      <c r="G121" s="18"/>
      <c r="H121" s="105" t="e">
        <f t="shared" si="12"/>
        <v>#DIV/0!</v>
      </c>
      <c r="I121" s="105" t="e">
        <f t="shared" si="13"/>
        <v>#DIV/0!</v>
      </c>
    </row>
    <row r="122" spans="1:9" s="2" customFormat="1" ht="23.1" customHeight="1" x14ac:dyDescent="0.25">
      <c r="A122" s="20" t="s">
        <v>87</v>
      </c>
      <c r="B122" s="20"/>
      <c r="C122" s="21"/>
      <c r="D122" s="21"/>
      <c r="E122" s="21"/>
      <c r="F122" s="21"/>
      <c r="G122" s="22">
        <f>SUM(G113:G121)</f>
        <v>0</v>
      </c>
      <c r="H122" s="97" t="e">
        <f>SUM(H113:H121)</f>
        <v>#DIV/0!</v>
      </c>
      <c r="I122" s="98"/>
    </row>
    <row r="123" spans="1:9" s="2" customFormat="1" ht="23.1" customHeight="1" x14ac:dyDescent="0.25">
      <c r="A123" s="41" t="s">
        <v>88</v>
      </c>
      <c r="B123" s="42" t="s">
        <v>89</v>
      </c>
      <c r="C123" s="42"/>
      <c r="D123" s="42"/>
      <c r="E123" s="42"/>
      <c r="F123" s="42"/>
      <c r="G123" s="18"/>
      <c r="H123" s="106" t="e">
        <f>(G123/$G$125)</f>
        <v>#DIV/0!</v>
      </c>
      <c r="I123" s="106" t="e">
        <f>(G123/$G$148)</f>
        <v>#DIV/0!</v>
      </c>
    </row>
    <row r="124" spans="1:9" s="2" customFormat="1" ht="23.1" customHeight="1" x14ac:dyDescent="0.25">
      <c r="A124" s="41"/>
      <c r="B124" s="196" t="s">
        <v>167</v>
      </c>
      <c r="C124" s="196"/>
      <c r="D124" s="42"/>
      <c r="E124" s="42"/>
      <c r="F124" s="42"/>
      <c r="G124" s="18"/>
      <c r="H124" s="106" t="e">
        <f>(G124/$G$125)</f>
        <v>#DIV/0!</v>
      </c>
      <c r="I124" s="106" t="e">
        <f>(G124/$G$148)</f>
        <v>#DIV/0!</v>
      </c>
    </row>
    <row r="125" spans="1:9" s="2" customFormat="1" ht="23.1" customHeight="1" x14ac:dyDescent="0.25">
      <c r="A125" s="20" t="s">
        <v>90</v>
      </c>
      <c r="B125" s="20"/>
      <c r="C125" s="21"/>
      <c r="D125" s="21"/>
      <c r="E125" s="21"/>
      <c r="F125" s="21"/>
      <c r="G125" s="22">
        <f>SUM(G123)</f>
        <v>0</v>
      </c>
      <c r="H125" s="97" t="e">
        <f>SUM(H123:H124)</f>
        <v>#DIV/0!</v>
      </c>
      <c r="I125" s="98"/>
    </row>
    <row r="126" spans="1:9" s="2" customFormat="1" ht="23.1" customHeight="1" x14ac:dyDescent="0.25">
      <c r="A126" s="43" t="s">
        <v>91</v>
      </c>
      <c r="B126" s="44" t="s">
        <v>92</v>
      </c>
      <c r="C126" s="44"/>
      <c r="D126" s="44"/>
      <c r="E126" s="44"/>
      <c r="F126" s="44"/>
      <c r="G126" s="18"/>
      <c r="H126" s="107" t="e">
        <f>(G126/$G$131)</f>
        <v>#DIV/0!</v>
      </c>
      <c r="I126" s="107" t="e">
        <f>(G126/$G$148)</f>
        <v>#DIV/0!</v>
      </c>
    </row>
    <row r="127" spans="1:9" s="2" customFormat="1" ht="22.5" customHeight="1" x14ac:dyDescent="0.25">
      <c r="A127" s="45"/>
      <c r="B127" s="44" t="s">
        <v>115</v>
      </c>
      <c r="C127" s="44"/>
      <c r="D127" s="44"/>
      <c r="E127" s="44"/>
      <c r="F127" s="44"/>
      <c r="G127" s="18"/>
      <c r="H127" s="107" t="e">
        <f>(G127/$G$131)</f>
        <v>#DIV/0!</v>
      </c>
      <c r="I127" s="107" t="e">
        <f>(G127/$G$148)</f>
        <v>#DIV/0!</v>
      </c>
    </row>
    <row r="128" spans="1:9" s="2" customFormat="1" ht="22.5" customHeight="1" x14ac:dyDescent="0.25">
      <c r="A128" s="45"/>
      <c r="B128" s="195" t="s">
        <v>168</v>
      </c>
      <c r="C128" s="195"/>
      <c r="D128" s="44"/>
      <c r="E128" s="44"/>
      <c r="F128" s="44"/>
      <c r="G128" s="18"/>
      <c r="H128" s="107" t="e">
        <f>(G128/$G$131)</f>
        <v>#DIV/0!</v>
      </c>
      <c r="I128" s="107" t="e">
        <f>(G128/$G$148)</f>
        <v>#DIV/0!</v>
      </c>
    </row>
    <row r="129" spans="1:256" s="2" customFormat="1" ht="23.1" customHeight="1" x14ac:dyDescent="0.25">
      <c r="A129" s="45"/>
      <c r="B129" s="44" t="s">
        <v>93</v>
      </c>
      <c r="C129" s="44"/>
      <c r="D129" s="44"/>
      <c r="E129" s="44"/>
      <c r="F129" s="44"/>
      <c r="G129" s="18"/>
      <c r="H129" s="107" t="e">
        <f>(G129/$G$131)</f>
        <v>#DIV/0!</v>
      </c>
      <c r="I129" s="107" t="e">
        <f>(G129/$G$148)</f>
        <v>#DIV/0!</v>
      </c>
    </row>
    <row r="130" spans="1:256" s="2" customFormat="1" ht="23.1" customHeight="1" x14ac:dyDescent="0.25">
      <c r="A130" s="45"/>
      <c r="B130" s="44" t="s">
        <v>116</v>
      </c>
      <c r="C130" s="44"/>
      <c r="D130" s="44"/>
      <c r="E130" s="44"/>
      <c r="F130" s="44"/>
      <c r="G130" s="18"/>
      <c r="H130" s="107" t="e">
        <f>(G130/$G$131)</f>
        <v>#DIV/0!</v>
      </c>
      <c r="I130" s="107" t="e">
        <f>(G130/$G$148)</f>
        <v>#DIV/0!</v>
      </c>
    </row>
    <row r="131" spans="1:256" s="2" customFormat="1" ht="23.1" customHeight="1" x14ac:dyDescent="0.25">
      <c r="A131" s="20" t="s">
        <v>94</v>
      </c>
      <c r="B131" s="20"/>
      <c r="C131" s="21"/>
      <c r="D131" s="21"/>
      <c r="E131" s="21"/>
      <c r="F131" s="21"/>
      <c r="G131" s="22">
        <f>SUM(G126:G130)</f>
        <v>0</v>
      </c>
      <c r="H131" s="97" t="e">
        <f>SUM(H126:H130)</f>
        <v>#DIV/0!</v>
      </c>
      <c r="I131" s="97"/>
    </row>
    <row r="132" spans="1:256" s="2" customFormat="1" ht="23.1" customHeight="1" x14ac:dyDescent="0.25">
      <c r="A132" s="149" t="s">
        <v>95</v>
      </c>
      <c r="B132" s="150" t="s">
        <v>96</v>
      </c>
      <c r="C132" s="151"/>
      <c r="D132" s="151"/>
      <c r="E132" s="151"/>
      <c r="F132" s="151"/>
      <c r="G132" s="194"/>
      <c r="H132" s="152"/>
      <c r="I132" s="152" t="e">
        <f>(G132/$G$148)</f>
        <v>#DIV/0!</v>
      </c>
    </row>
    <row r="133" spans="1:256" s="2" customFormat="1" ht="23.1" customHeight="1" x14ac:dyDescent="0.25">
      <c r="A133" s="178" t="s">
        <v>98</v>
      </c>
      <c r="B133" s="187" t="s">
        <v>169</v>
      </c>
      <c r="C133" s="171"/>
      <c r="D133" s="171"/>
      <c r="E133" s="171"/>
      <c r="F133" s="171"/>
      <c r="G133" s="183"/>
      <c r="H133" s="189" t="e">
        <f>(G133/$G$135)</f>
        <v>#DIV/0!</v>
      </c>
      <c r="I133" s="189" t="e">
        <f>(G133/$G$148)</f>
        <v>#DIV/0!</v>
      </c>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row>
    <row r="134" spans="1:256" s="2" customFormat="1" ht="23.1" customHeight="1" x14ac:dyDescent="0.25">
      <c r="A134" s="178"/>
      <c r="B134" s="187" t="s">
        <v>170</v>
      </c>
      <c r="C134" s="171"/>
      <c r="D134" s="171"/>
      <c r="E134" s="171"/>
      <c r="F134" s="171"/>
      <c r="G134" s="183"/>
      <c r="H134" s="189" t="e">
        <f>(G134/$G$135)</f>
        <v>#DIV/0!</v>
      </c>
      <c r="I134" s="189" t="e">
        <f>(G134/$G$148)</f>
        <v>#DIV/0!</v>
      </c>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row>
    <row r="135" spans="1:256" s="2" customFormat="1" ht="23.1" customHeight="1" x14ac:dyDescent="0.25">
      <c r="A135" s="179" t="s">
        <v>188</v>
      </c>
      <c r="B135" s="179"/>
      <c r="C135" s="167"/>
      <c r="D135" s="167"/>
      <c r="E135" s="167"/>
      <c r="F135" s="167"/>
      <c r="G135" s="175">
        <f>SUM(G133:G134)</f>
        <v>0</v>
      </c>
      <c r="H135" s="193" t="e">
        <f>SUM(H133:H134)</f>
        <v>#DIV/0!</v>
      </c>
      <c r="I135" s="167"/>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s="2" customFormat="1" ht="23.1" customHeight="1" x14ac:dyDescent="0.25">
      <c r="A136" s="180" t="s">
        <v>172</v>
      </c>
      <c r="B136" s="186" t="s">
        <v>173</v>
      </c>
      <c r="C136" s="163"/>
      <c r="D136" s="163"/>
      <c r="E136" s="163"/>
      <c r="F136" s="163"/>
      <c r="G136" s="183"/>
      <c r="H136" s="191" t="e">
        <f t="shared" ref="H136:H145" si="14">(G136/$G$146)</f>
        <v>#DIV/0!</v>
      </c>
      <c r="I136" s="191" t="e">
        <f t="shared" ref="I136:I145" si="15">(G136/$G$148)</f>
        <v>#DIV/0!</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s="2" customFormat="1" ht="23.1" customHeight="1" x14ac:dyDescent="0.25">
      <c r="A137" s="180"/>
      <c r="B137" s="186" t="s">
        <v>174</v>
      </c>
      <c r="C137" s="163"/>
      <c r="D137" s="163"/>
      <c r="E137" s="163"/>
      <c r="F137" s="163"/>
      <c r="G137" s="183"/>
      <c r="H137" s="191" t="e">
        <f t="shared" si="14"/>
        <v>#DIV/0!</v>
      </c>
      <c r="I137" s="191" t="e">
        <f t="shared" si="15"/>
        <v>#DIV/0!</v>
      </c>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row>
    <row r="138" spans="1:256" s="2" customFormat="1" ht="23.1" customHeight="1" x14ac:dyDescent="0.25">
      <c r="A138" s="180"/>
      <c r="B138" s="186" t="s">
        <v>175</v>
      </c>
      <c r="C138" s="180"/>
      <c r="D138" s="180"/>
      <c r="E138" s="180"/>
      <c r="F138" s="180"/>
      <c r="G138" s="184"/>
      <c r="H138" s="191" t="e">
        <f t="shared" si="14"/>
        <v>#DIV/0!</v>
      </c>
      <c r="I138" s="191" t="e">
        <f t="shared" si="15"/>
        <v>#DIV/0!</v>
      </c>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2" customFormat="1" ht="23.1" customHeight="1" x14ac:dyDescent="0.25">
      <c r="A139" s="180"/>
      <c r="B139" s="186" t="s">
        <v>176</v>
      </c>
      <c r="C139" s="163"/>
      <c r="D139" s="163"/>
      <c r="E139" s="163"/>
      <c r="F139" s="163"/>
      <c r="G139" s="183"/>
      <c r="H139" s="191" t="e">
        <f t="shared" si="14"/>
        <v>#DIV/0!</v>
      </c>
      <c r="I139" s="191" t="e">
        <f t="shared" si="15"/>
        <v>#DIV/0!</v>
      </c>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row>
    <row r="140" spans="1:256" s="2" customFormat="1" ht="23.1" customHeight="1" x14ac:dyDescent="0.25">
      <c r="A140" s="180"/>
      <c r="B140" s="186" t="s">
        <v>178</v>
      </c>
      <c r="C140" s="163"/>
      <c r="D140" s="163"/>
      <c r="E140" s="163"/>
      <c r="F140" s="163"/>
      <c r="G140" s="183"/>
      <c r="H140" s="191" t="e">
        <f t="shared" si="14"/>
        <v>#DIV/0!</v>
      </c>
      <c r="I140" s="191" t="e">
        <f t="shared" si="15"/>
        <v>#DIV/0!</v>
      </c>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row>
    <row r="141" spans="1:256" s="2" customFormat="1" ht="23.1" customHeight="1" x14ac:dyDescent="0.25">
      <c r="A141" s="180"/>
      <c r="B141" s="186" t="s">
        <v>177</v>
      </c>
      <c r="C141" s="163"/>
      <c r="D141" s="163"/>
      <c r="E141" s="163"/>
      <c r="F141" s="163"/>
      <c r="G141" s="183"/>
      <c r="H141" s="191" t="e">
        <f t="shared" si="14"/>
        <v>#DIV/0!</v>
      </c>
      <c r="I141" s="191" t="e">
        <f t="shared" si="15"/>
        <v>#DIV/0!</v>
      </c>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row>
    <row r="142" spans="1:256" s="162" customFormat="1" ht="22.5" customHeight="1" x14ac:dyDescent="0.25">
      <c r="A142" s="180"/>
      <c r="B142" s="164" t="s">
        <v>179</v>
      </c>
      <c r="C142" s="164"/>
      <c r="D142" s="164"/>
      <c r="E142" s="164"/>
      <c r="F142" s="164"/>
      <c r="G142" s="185"/>
      <c r="H142" s="192" t="e">
        <f t="shared" si="14"/>
        <v>#DIV/0!</v>
      </c>
      <c r="I142" s="192" t="e">
        <f t="shared" si="15"/>
        <v>#DIV/0!</v>
      </c>
    </row>
    <row r="143" spans="1:256" s="162" customFormat="1" ht="23.1" customHeight="1" x14ac:dyDescent="0.25">
      <c r="A143" s="180"/>
      <c r="B143" s="164" t="s">
        <v>180</v>
      </c>
      <c r="C143" s="164"/>
      <c r="D143" s="164"/>
      <c r="E143" s="164"/>
      <c r="F143" s="164"/>
      <c r="G143" s="185"/>
      <c r="H143" s="192" t="e">
        <f t="shared" si="14"/>
        <v>#DIV/0!</v>
      </c>
      <c r="I143" s="192" t="e">
        <f t="shared" si="15"/>
        <v>#DIV/0!</v>
      </c>
    </row>
    <row r="144" spans="1:256" s="162" customFormat="1" ht="23.1" customHeight="1" x14ac:dyDescent="0.25">
      <c r="A144" s="180"/>
      <c r="B144" s="164" t="s">
        <v>186</v>
      </c>
      <c r="C144" s="164"/>
      <c r="D144" s="164"/>
      <c r="E144" s="164"/>
      <c r="F144" s="164"/>
      <c r="G144" s="185"/>
      <c r="H144" s="192" t="e">
        <f t="shared" si="14"/>
        <v>#DIV/0!</v>
      </c>
      <c r="I144" s="192" t="e">
        <f t="shared" si="15"/>
        <v>#DIV/0!</v>
      </c>
    </row>
    <row r="145" spans="1:9" s="162" customFormat="1" ht="23.1" customHeight="1" x14ac:dyDescent="0.25">
      <c r="A145" s="180"/>
      <c r="B145" s="164" t="s">
        <v>187</v>
      </c>
      <c r="C145" s="164"/>
      <c r="D145" s="164"/>
      <c r="E145" s="164"/>
      <c r="F145" s="164"/>
      <c r="G145" s="185"/>
      <c r="H145" s="192" t="e">
        <f t="shared" si="14"/>
        <v>#DIV/0!</v>
      </c>
      <c r="I145" s="192" t="e">
        <f t="shared" si="15"/>
        <v>#DIV/0!</v>
      </c>
    </row>
    <row r="146" spans="1:9" s="2" customFormat="1" ht="23.1" customHeight="1" x14ac:dyDescent="0.25">
      <c r="A146" s="179" t="s">
        <v>189</v>
      </c>
      <c r="B146" s="168"/>
      <c r="C146" s="169"/>
      <c r="D146" s="169"/>
      <c r="E146" s="169"/>
      <c r="F146" s="169"/>
      <c r="G146" s="181">
        <f>SUM(G136:G145)</f>
        <v>0</v>
      </c>
      <c r="H146" s="170" t="e">
        <f>SUM(H136:H145)</f>
        <v>#DIV/0!</v>
      </c>
      <c r="I146" s="182"/>
    </row>
    <row r="147" spans="1:9" s="2" customFormat="1" ht="23.1" customHeight="1" x14ac:dyDescent="0.25">
      <c r="A147" s="46"/>
      <c r="B147" s="13"/>
      <c r="C147" s="15"/>
      <c r="D147" s="15"/>
      <c r="E147" s="15"/>
      <c r="F147" s="15"/>
      <c r="G147" s="47"/>
      <c r="H147" s="108"/>
      <c r="I147" s="109"/>
    </row>
    <row r="148" spans="1:9" s="2" customFormat="1" ht="23.1" customHeight="1" x14ac:dyDescent="0.25">
      <c r="A148" s="48" t="s">
        <v>97</v>
      </c>
      <c r="B148" s="20"/>
      <c r="C148" s="21"/>
      <c r="D148" s="21"/>
      <c r="E148" s="21"/>
      <c r="F148" s="21"/>
      <c r="G148" s="22">
        <f>SUM(G146+G135+G132+G131+G125+G122+G112+G106+G95+G46+G41)</f>
        <v>0</v>
      </c>
      <c r="H148" s="97"/>
      <c r="I148" s="110" t="e">
        <f>SUM(I35:I146)</f>
        <v>#DIV/0!</v>
      </c>
    </row>
    <row r="149" spans="1:9" s="2" customFormat="1" ht="13.5" x14ac:dyDescent="0.25">
      <c r="A149" s="4"/>
      <c r="B149" s="3"/>
      <c r="G149" s="14"/>
      <c r="H149" s="7"/>
      <c r="I149" s="9"/>
    </row>
    <row r="150" spans="1:9" s="2" customFormat="1" hidden="1" x14ac:dyDescent="0.2">
      <c r="A150" s="8"/>
      <c r="G150" s="5"/>
      <c r="I150" s="6"/>
    </row>
    <row r="151" spans="1:9" s="1" customFormat="1" ht="18.75" x14ac:dyDescent="0.3">
      <c r="A151" s="216" t="s">
        <v>119</v>
      </c>
      <c r="B151" s="216"/>
      <c r="C151" s="216"/>
      <c r="D151" s="216"/>
      <c r="E151" s="216"/>
      <c r="F151" s="216"/>
      <c r="G151" s="216"/>
      <c r="H151" s="216"/>
      <c r="I151" s="216"/>
    </row>
    <row r="152" spans="1:9" x14ac:dyDescent="0.2">
      <c r="A152" s="81"/>
      <c r="B152" s="82"/>
      <c r="C152" s="82"/>
      <c r="D152" s="82"/>
      <c r="E152" s="82"/>
      <c r="F152" s="82"/>
      <c r="G152" s="83"/>
      <c r="H152" s="82"/>
      <c r="I152" s="84"/>
    </row>
    <row r="153" spans="1:9" ht="15.75" x14ac:dyDescent="0.25">
      <c r="A153" s="112" t="s">
        <v>101</v>
      </c>
      <c r="B153" s="113" t="s">
        <v>102</v>
      </c>
      <c r="C153" s="113" t="s">
        <v>103</v>
      </c>
      <c r="D153" s="82"/>
      <c r="E153" s="82"/>
      <c r="F153" s="82"/>
      <c r="G153" s="83"/>
      <c r="H153" s="82"/>
      <c r="I153" s="84"/>
    </row>
    <row r="154" spans="1:9" ht="15.75" x14ac:dyDescent="0.25">
      <c r="A154" s="114" t="s">
        <v>91</v>
      </c>
      <c r="B154" s="115">
        <f>G131</f>
        <v>0</v>
      </c>
      <c r="C154" s="116" t="e">
        <f t="shared" ref="C154:C164" si="16">B154/$B$165</f>
        <v>#DIV/0!</v>
      </c>
      <c r="D154" s="85"/>
      <c r="E154" s="82"/>
      <c r="F154" s="82"/>
      <c r="G154" s="83"/>
      <c r="H154" s="82"/>
      <c r="I154" s="84"/>
    </row>
    <row r="155" spans="1:9" ht="15.75" x14ac:dyDescent="0.25">
      <c r="A155" s="114" t="s">
        <v>120</v>
      </c>
      <c r="B155" s="115">
        <f>G41</f>
        <v>0</v>
      </c>
      <c r="C155" s="116" t="e">
        <f t="shared" si="16"/>
        <v>#DIV/0!</v>
      </c>
      <c r="D155" s="85"/>
      <c r="E155" s="82"/>
      <c r="F155" s="82"/>
      <c r="G155" s="83"/>
      <c r="H155" s="82"/>
      <c r="I155" s="84"/>
    </row>
    <row r="156" spans="1:9" ht="15.75" x14ac:dyDescent="0.25">
      <c r="A156" s="114" t="s">
        <v>128</v>
      </c>
      <c r="B156" s="115">
        <f>G46</f>
        <v>0</v>
      </c>
      <c r="C156" s="116" t="e">
        <f t="shared" si="16"/>
        <v>#DIV/0!</v>
      </c>
      <c r="D156" s="85"/>
      <c r="E156" s="82"/>
      <c r="F156" s="82"/>
      <c r="G156" s="83"/>
      <c r="H156" s="82"/>
      <c r="I156" s="84"/>
    </row>
    <row r="157" spans="1:9" ht="15.75" x14ac:dyDescent="0.25">
      <c r="A157" s="114" t="s">
        <v>126</v>
      </c>
      <c r="B157" s="115">
        <f>G122</f>
        <v>0</v>
      </c>
      <c r="C157" s="116" t="e">
        <f t="shared" si="16"/>
        <v>#DIV/0!</v>
      </c>
      <c r="D157" s="85"/>
      <c r="E157" s="82"/>
      <c r="F157" s="82"/>
      <c r="G157" s="83"/>
      <c r="H157" s="82"/>
      <c r="I157" s="84"/>
    </row>
    <row r="158" spans="1:9" ht="15.75" x14ac:dyDescent="0.25">
      <c r="A158" s="114" t="s">
        <v>121</v>
      </c>
      <c r="B158" s="115">
        <f>G125</f>
        <v>0</v>
      </c>
      <c r="C158" s="116" t="e">
        <f t="shared" si="16"/>
        <v>#DIV/0!</v>
      </c>
      <c r="D158" s="85"/>
      <c r="E158" s="82"/>
      <c r="F158" s="82"/>
      <c r="G158" s="83"/>
      <c r="H158" s="82"/>
      <c r="I158" s="84"/>
    </row>
    <row r="159" spans="1:9" ht="15.75" x14ac:dyDescent="0.25">
      <c r="A159" s="114" t="s">
        <v>122</v>
      </c>
      <c r="B159" s="115">
        <f>G132</f>
        <v>0</v>
      </c>
      <c r="C159" s="116" t="e">
        <f t="shared" si="16"/>
        <v>#DIV/0!</v>
      </c>
      <c r="D159" s="85"/>
      <c r="E159" s="82"/>
      <c r="F159" s="82"/>
      <c r="G159" s="83"/>
      <c r="H159" s="82"/>
      <c r="I159" s="84"/>
    </row>
    <row r="160" spans="1:9" ht="15.75" x14ac:dyDescent="0.25">
      <c r="A160" s="114" t="s">
        <v>123</v>
      </c>
      <c r="B160" s="115">
        <f>G112</f>
        <v>0</v>
      </c>
      <c r="C160" s="116" t="e">
        <f t="shared" si="16"/>
        <v>#DIV/0!</v>
      </c>
      <c r="D160" s="85"/>
      <c r="E160" s="82"/>
      <c r="F160" s="82"/>
      <c r="G160" s="83"/>
      <c r="H160" s="82"/>
      <c r="I160" s="84"/>
    </row>
    <row r="161" spans="1:9" ht="15.75" x14ac:dyDescent="0.25">
      <c r="A161" s="114" t="s">
        <v>124</v>
      </c>
      <c r="B161" s="115">
        <f>G95</f>
        <v>0</v>
      </c>
      <c r="C161" s="116" t="e">
        <f t="shared" si="16"/>
        <v>#DIV/0!</v>
      </c>
      <c r="D161" s="85"/>
      <c r="E161" s="82"/>
      <c r="F161" s="82"/>
      <c r="G161" s="83"/>
      <c r="H161" s="82"/>
      <c r="I161" s="84"/>
    </row>
    <row r="162" spans="1:9" ht="15.75" x14ac:dyDescent="0.25">
      <c r="A162" s="114" t="s">
        <v>125</v>
      </c>
      <c r="B162" s="115">
        <f>G106</f>
        <v>0</v>
      </c>
      <c r="C162" s="116" t="e">
        <f t="shared" si="16"/>
        <v>#DIV/0!</v>
      </c>
      <c r="D162" s="86"/>
      <c r="E162" s="84"/>
      <c r="F162" s="82"/>
      <c r="G162" s="83"/>
      <c r="H162" s="82"/>
      <c r="I162" s="84"/>
    </row>
    <row r="163" spans="1:9" ht="15.75" x14ac:dyDescent="0.25">
      <c r="A163" s="114" t="s">
        <v>190</v>
      </c>
      <c r="B163" s="115">
        <f>G135</f>
        <v>0</v>
      </c>
      <c r="C163" s="116" t="e">
        <f t="shared" si="16"/>
        <v>#DIV/0!</v>
      </c>
      <c r="D163" s="86"/>
      <c r="E163" s="84"/>
      <c r="F163" s="82"/>
      <c r="G163" s="83"/>
      <c r="H163" s="82"/>
      <c r="I163" s="84"/>
    </row>
    <row r="164" spans="1:9" ht="15.75" x14ac:dyDescent="0.25">
      <c r="A164" s="201" t="s">
        <v>191</v>
      </c>
      <c r="B164" s="115">
        <f>G146</f>
        <v>0</v>
      </c>
      <c r="C164" s="116" t="e">
        <f t="shared" si="16"/>
        <v>#DIV/0!</v>
      </c>
      <c r="D164" s="86"/>
      <c r="E164" s="84"/>
      <c r="F164" s="82"/>
      <c r="G164" s="83"/>
      <c r="H164" s="82"/>
      <c r="I164" s="84"/>
    </row>
    <row r="165" spans="1:9" ht="18.75" x14ac:dyDescent="0.3">
      <c r="A165" s="112" t="s">
        <v>100</v>
      </c>
      <c r="B165" s="117">
        <f>SUM(B154:B164)</f>
        <v>0</v>
      </c>
      <c r="C165" s="118" t="e">
        <f>SUM(C154:C164)</f>
        <v>#DIV/0!</v>
      </c>
      <c r="D165" s="86"/>
      <c r="E165" s="84"/>
      <c r="F165" s="82"/>
      <c r="G165" s="83"/>
      <c r="H165" s="82"/>
      <c r="I165" s="84"/>
    </row>
    <row r="166" spans="1:9" ht="15.75" x14ac:dyDescent="0.25">
      <c r="A166" s="10"/>
      <c r="D166" s="161"/>
      <c r="E166" s="202"/>
      <c r="F166" s="203"/>
      <c r="G166" s="204"/>
      <c r="H166" s="203"/>
      <c r="I166" s="202"/>
    </row>
    <row r="167" spans="1:9" ht="15.75" x14ac:dyDescent="0.25">
      <c r="A167" s="119" t="s">
        <v>104</v>
      </c>
      <c r="B167" s="120" t="s">
        <v>102</v>
      </c>
      <c r="C167" s="120" t="s">
        <v>103</v>
      </c>
      <c r="D167" s="87"/>
      <c r="E167" s="88"/>
      <c r="F167" s="89"/>
      <c r="G167" s="90"/>
      <c r="H167" s="89"/>
      <c r="I167" s="88"/>
    </row>
    <row r="168" spans="1:9" ht="15.75" x14ac:dyDescent="0.25">
      <c r="A168" s="121" t="s">
        <v>106</v>
      </c>
      <c r="B168" s="122">
        <f>G59</f>
        <v>0</v>
      </c>
      <c r="C168" s="123" t="e">
        <f>B168/$B$173</f>
        <v>#DIV/0!</v>
      </c>
      <c r="D168" s="24"/>
      <c r="E168" s="89"/>
      <c r="F168" s="89"/>
      <c r="G168" s="90"/>
      <c r="H168" s="89"/>
      <c r="I168" s="88"/>
    </row>
    <row r="169" spans="1:9" ht="15.75" x14ac:dyDescent="0.25">
      <c r="A169" s="121" t="s">
        <v>28</v>
      </c>
      <c r="B169" s="122">
        <f>G64</f>
        <v>0</v>
      </c>
      <c r="C169" s="123" t="e">
        <f>B169/$B$173</f>
        <v>#DIV/0!</v>
      </c>
      <c r="D169" s="24"/>
      <c r="E169" s="89"/>
      <c r="F169" s="89"/>
      <c r="G169" s="90"/>
      <c r="H169" s="89"/>
      <c r="I169" s="88"/>
    </row>
    <row r="170" spans="1:9" ht="15.75" x14ac:dyDescent="0.25">
      <c r="A170" s="121" t="s">
        <v>33</v>
      </c>
      <c r="B170" s="122">
        <f>G75</f>
        <v>0</v>
      </c>
      <c r="C170" s="123" t="e">
        <f>B170/$B$173</f>
        <v>#DIV/0!</v>
      </c>
      <c r="D170" s="89"/>
      <c r="E170" s="89"/>
      <c r="F170" s="89"/>
      <c r="G170" s="90"/>
      <c r="H170" s="89"/>
      <c r="I170" s="88"/>
    </row>
    <row r="171" spans="1:9" ht="15.75" x14ac:dyDescent="0.25">
      <c r="A171" s="121" t="s">
        <v>105</v>
      </c>
      <c r="B171" s="122">
        <f>G83</f>
        <v>0</v>
      </c>
      <c r="C171" s="123" t="e">
        <f>B171/$B$173</f>
        <v>#DIV/0!</v>
      </c>
      <c r="D171" s="89"/>
      <c r="E171" s="89"/>
      <c r="F171" s="89"/>
      <c r="G171" s="90"/>
      <c r="H171" s="89"/>
      <c r="I171" s="88"/>
    </row>
    <row r="172" spans="1:9" ht="15.75" x14ac:dyDescent="0.25">
      <c r="A172" s="121" t="s">
        <v>51</v>
      </c>
      <c r="B172" s="122">
        <f>G94</f>
        <v>0</v>
      </c>
      <c r="C172" s="123" t="e">
        <f>B172/$B$173</f>
        <v>#DIV/0!</v>
      </c>
      <c r="D172" s="89"/>
      <c r="E172" s="89"/>
      <c r="F172" s="89"/>
      <c r="G172" s="90"/>
      <c r="H172" s="89"/>
      <c r="I172" s="88"/>
    </row>
    <row r="173" spans="1:9" ht="18.75" x14ac:dyDescent="0.3">
      <c r="A173" s="119" t="s">
        <v>107</v>
      </c>
      <c r="B173" s="124">
        <f>SUM(B168:B172)</f>
        <v>0</v>
      </c>
      <c r="C173" s="125" t="e">
        <f>B173/B173</f>
        <v>#DIV/0!</v>
      </c>
      <c r="D173" s="89"/>
      <c r="E173" s="89"/>
      <c r="F173" s="89"/>
      <c r="G173" s="90"/>
      <c r="H173" s="89"/>
      <c r="I173" s="88"/>
    </row>
    <row r="174" spans="1:9" x14ac:dyDescent="0.2">
      <c r="A174" s="10"/>
    </row>
    <row r="175" spans="1:9" x14ac:dyDescent="0.2">
      <c r="A175" s="10"/>
    </row>
    <row r="176" spans="1:9"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10"/>
    </row>
  </sheetData>
  <mergeCells count="3">
    <mergeCell ref="A1:I1"/>
    <mergeCell ref="A32:I32"/>
    <mergeCell ref="A151:I151"/>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Instructions for use</vt:lpstr>
      <vt:lpstr>Total Litter Count</vt:lpstr>
      <vt:lpstr>LQS (1)</vt:lpstr>
      <vt:lpstr>LQS  (2)</vt:lpstr>
      <vt:lpstr>LQS (3)</vt:lpstr>
      <vt:lpstr>LQS (4)</vt:lpstr>
      <vt:lpstr>LQS  (5)</vt:lpstr>
      <vt:lpstr>LQS  (6)</vt:lpstr>
      <vt:lpstr>LQS  (7)</vt:lpstr>
      <vt:lpstr>LQS  (8)</vt:lpstr>
      <vt:lpstr>LQS  (9)</vt:lpstr>
      <vt:lpstr>LQS (10)</vt:lpstr>
      <vt:lpstr>LQS  (11)</vt:lpstr>
      <vt:lpstr>LQS (12)</vt:lpstr>
      <vt:lpstr>LQS  (13)</vt:lpstr>
      <vt:lpstr>LQS  (14)</vt:lpstr>
      <vt:lpstr>LQS (15)</vt:lpstr>
      <vt:lpstr>LQS  (16)</vt:lpstr>
      <vt:lpstr>LQS  (17)</vt:lpstr>
      <vt:lpstr>LQS  (18)</vt:lpstr>
      <vt:lpstr>LQS (19)</vt:lpstr>
      <vt:lpstr>LQS  (20)</vt:lpstr>
      <vt:lpstr>LQS  (21)</vt:lpstr>
      <vt:lpstr>LQS (22)</vt:lpstr>
      <vt:lpstr>LQS  (23)</vt:lpstr>
      <vt:lpstr>LQS  (24)</vt:lpstr>
      <vt:lpstr>LQS  (25)</vt:lpstr>
      <vt:lpstr>LQS  (26)</vt:lpstr>
      <vt:lpstr>LQS  (27)</vt:lpstr>
      <vt:lpstr>LQS  (28)</vt:lpstr>
      <vt:lpstr>LQS  (29)</vt:lpstr>
      <vt:lpstr>LQS  (30)</vt:lpstr>
      <vt:lpstr>LQS  (31)</vt:lpstr>
      <vt:lpstr>LQS  (32)</vt:lpstr>
      <vt:lpstr>LQS  (33)</vt:lpstr>
      <vt:lpstr>LQS  (34)</vt:lpstr>
      <vt:lpstr>LQS  (35)</vt:lpstr>
      <vt:lpstr>LQS  (36)</vt:lpstr>
      <vt:lpstr>LQS (37)</vt:lpstr>
      <vt:lpstr>LQS  (38)</vt:lpstr>
      <vt:lpstr>LQS (39)</vt:lpstr>
      <vt:lpstr>LQS (40)</vt:lpstr>
      <vt:lpstr>Max of 40 Entries Per Database</vt:lpstr>
      <vt:lpstr>Sheet1</vt:lpstr>
      <vt:lpstr>'LQS (1)'!Print_Area</vt:lpstr>
    </vt:vector>
  </TitlesOfParts>
  <Company>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dc:creator>
  <cp:lastModifiedBy>David Henry</cp:lastModifiedBy>
  <cp:lastPrinted>2006-03-07T17:23:01Z</cp:lastPrinted>
  <dcterms:created xsi:type="dcterms:W3CDTF">2001-02-01T10:46:14Z</dcterms:created>
  <dcterms:modified xsi:type="dcterms:W3CDTF">2023-04-17T10:28:07Z</dcterms:modified>
</cp:coreProperties>
</file>